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updateLinks="always" codeName="ThisWorkbook" defaultThemeVersion="124226"/>
  <bookViews>
    <workbookView xWindow="0" yWindow="0" windowWidth="23040" windowHeight="9060" tabRatio="912"/>
  </bookViews>
  <sheets>
    <sheet name="_History" sheetId="51" r:id="rId1"/>
    <sheet name="LDR_Validation_Rules" sheetId="52" r:id="rId2"/>
  </sheets>
  <definedNames>
    <definedName name="_xlnm._FilterDatabase" localSheetId="1" hidden="1">LDR_Validation_Rules!$A$1:$AE$24</definedName>
  </definedNames>
  <calcPr calcId="162913"/>
</workbook>
</file>

<file path=xl/calcChain.xml><?xml version="1.0" encoding="utf-8"?>
<calcChain xmlns="http://schemas.openxmlformats.org/spreadsheetml/2006/main">
  <c r="N13" i="52" l="1"/>
  <c r="N12" i="52"/>
  <c r="N14" i="52"/>
  <c r="N15" i="52"/>
  <c r="N16" i="52"/>
  <c r="N17" i="52"/>
  <c r="L19" i="52"/>
  <c r="M19" i="52"/>
  <c r="N11" i="52"/>
  <c r="M24" i="52" l="1"/>
  <c r="L24" i="52"/>
  <c r="M23" i="52"/>
  <c r="L23" i="52"/>
  <c r="M22" i="52"/>
  <c r="L22" i="52"/>
  <c r="M21" i="52"/>
  <c r="L21" i="52"/>
  <c r="M20" i="52"/>
  <c r="L20" i="52"/>
  <c r="N10" i="52"/>
  <c r="M10" i="52"/>
  <c r="L10" i="52"/>
  <c r="N9" i="52"/>
  <c r="M9" i="52"/>
  <c r="L9" i="52"/>
  <c r="N2" i="52"/>
  <c r="M2" i="52"/>
  <c r="L2" i="52"/>
  <c r="O23" i="52" l="1"/>
  <c r="O9" i="52"/>
  <c r="O2" i="52"/>
  <c r="O22" i="52"/>
  <c r="O20" i="52"/>
  <c r="O21" i="52"/>
  <c r="O10" i="52"/>
  <c r="O19" i="52"/>
  <c r="O24" i="52"/>
</calcChain>
</file>

<file path=xl/sharedStrings.xml><?xml version="1.0" encoding="utf-8"?>
<sst xmlns="http://schemas.openxmlformats.org/spreadsheetml/2006/main" count="1054" uniqueCount="306">
  <si>
    <t>ID</t>
  </si>
  <si>
    <t>Last Change</t>
  </si>
  <si>
    <t>Deleted</t>
  </si>
  <si>
    <t>Type</t>
  </si>
  <si>
    <t>T3</t>
  </si>
  <si>
    <t>T4</t>
  </si>
  <si>
    <t>T5</t>
  </si>
  <si>
    <t>T6</t>
  </si>
  <si>
    <t>rows</t>
  </si>
  <si>
    <t>columns</t>
  </si>
  <si>
    <t>sheets</t>
  </si>
  <si>
    <t>Formula</t>
  </si>
  <si>
    <t>T2</t>
  </si>
  <si>
    <t>T1</t>
  </si>
  <si>
    <t>T7</t>
  </si>
  <si>
    <t>Deactivated on</t>
  </si>
  <si>
    <t>Changed in framework release</t>
  </si>
  <si>
    <t>Not Implemented in XBRL</t>
  </si>
  <si>
    <t>Severity</t>
  </si>
  <si>
    <t>Blocking</t>
  </si>
  <si>
    <t>Replaces</t>
  </si>
  <si>
    <t>Reactivated on</t>
  </si>
  <si>
    <t>Existence check</t>
  </si>
  <si>
    <t>not applicable</t>
  </si>
  <si>
    <t>Narrative explanation / error message</t>
  </si>
  <si>
    <t>Arithmetic approach</t>
  </si>
  <si>
    <t>Not applicable</t>
  </si>
  <si>
    <t>Prerequisites - apply rule (only) if specified tables are reported (or for module containing the table if written in square brackets)</t>
  </si>
  <si>
    <t>If value missing (but table prerequisites met)</t>
  </si>
  <si>
    <t>T 03.01</t>
  </si>
  <si>
    <t>T 07.00</t>
  </si>
  <si>
    <t>Coherence Check</t>
  </si>
  <si>
    <t>(All)</t>
  </si>
  <si>
    <t>(0010)</t>
  </si>
  <si>
    <t>T 99.00</t>
  </si>
  <si>
    <t>Version</t>
  </si>
  <si>
    <t>date</t>
  </si>
  <si>
    <t>Comments</t>
  </si>
  <si>
    <t>ldr_v0072: please check the guidance to set the right combination of the fields T99.00-r0060 and T99.00-r0070</t>
  </si>
  <si>
    <t>Creation for the EBA 2.9 extension</t>
  </si>
  <si>
    <t>1.0</t>
  </si>
  <si>
    <t>v6519_c</t>
  </si>
  <si>
    <t>do not run rule</t>
  </si>
  <si>
    <r>
      <rPr>
        <sz val="11"/>
        <color theme="1"/>
        <rFont val="Calibri"/>
        <family val="2"/>
        <scheme val="minor"/>
      </rPr>
      <t xml:space="preserve">if ({r0060} = [eba_ZZ:x235] and {r0070} = [eba_SC:x7]) then true else if ({r0060} = [eba_ZZ:x235] and {r0070} = [eba_SC:x9]) then true else if ({r0060} = [eba_ZZ:x235] and {r0070} = [eba_SC:x10]) then true else if ({r0060} = [eba_ZZ:x235] and {r0070} = [eba_SC:x6]) then true else if ({r0060} = [eba_ZZ:x234] and {r0070} = [eba_SC:x6]) then true </t>
    </r>
    <r>
      <rPr>
        <sz val="11"/>
        <color rgb="FFFF0000"/>
        <rFont val="Calibri"/>
        <family val="2"/>
        <scheme val="minor"/>
      </rPr>
      <t>else if ({r0060} = [eba_ZZ:x234] and {r0070} = [eba_SC:x7]) then true</t>
    </r>
    <r>
      <rPr>
        <sz val="11"/>
        <color rgb="FF008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else false</t>
    </r>
  </si>
  <si>
    <t>e7497_e</t>
  </si>
  <si>
    <r>
      <t xml:space="preserve">if {c0040} != empty then {c0050} != empty, </t>
    </r>
    <r>
      <rPr>
        <sz val="11"/>
        <color rgb="FFFF0000"/>
        <rFont val="Calibri"/>
        <family val="2"/>
        <scheme val="minor"/>
      </rPr>
      <t>unless if {c0040} has the value “’Not Applicable”, then {c0050} should be empty</t>
    </r>
  </si>
  <si>
    <r>
      <t xml:space="preserve">ldr_v0086: In T 07.00,  if c0040 is filled in, then c0050 should not be empty </t>
    </r>
    <r>
      <rPr>
        <sz val="11"/>
        <color rgb="FFFF0000"/>
        <rFont val="Calibri"/>
        <family val="2"/>
        <scheme val="minor"/>
      </rPr>
      <t>unless if c0040 has the value “’Not Applicable”, then c0050 should be empty</t>
    </r>
  </si>
  <si>
    <t>e7484_e</t>
  </si>
  <si>
    <r>
      <rPr>
        <sz val="11"/>
        <rFont val="Calibri"/>
        <family val="2"/>
        <scheme val="minor"/>
      </rPr>
      <t xml:space="preserve">if ({c0010} != empty and {c0020} != empty and {c0021} != empty) then ({c0030} != empty and {c0045} != empty and {c0050} != empty and {c0060} != empty and {c0080} != empty and {c0100} != empty </t>
    </r>
    <r>
      <rPr>
        <sz val="11"/>
        <color rgb="FFFF0000"/>
        <rFont val="Calibri"/>
        <family val="2"/>
        <scheme val="minor"/>
      </rPr>
      <t>and {c0110} != empty and {c0120} != empty and {c0130} != empty</t>
    </r>
    <r>
      <rPr>
        <sz val="11"/>
        <color rgb="FF008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and {c0140} != empty)</t>
    </r>
  </si>
  <si>
    <r>
      <t xml:space="preserve">ldr_v0073: In T 03.01, no empty value in the cells (c0030, c0045, c0050, c0060, c0080, c0100, </t>
    </r>
    <r>
      <rPr>
        <sz val="11"/>
        <color rgb="FFFF0000"/>
        <rFont val="Calibri"/>
        <family val="2"/>
        <scheme val="minor"/>
      </rPr>
      <t xml:space="preserve">c0110, c0120, c0130, </t>
    </r>
    <r>
      <rPr>
        <sz val="11"/>
        <rFont val="Calibri"/>
        <family val="2"/>
        <scheme val="minor"/>
      </rPr>
      <t>c0140)</t>
    </r>
  </si>
  <si>
    <t>Severity OLD</t>
  </si>
  <si>
    <t>Severity status (new) - COREP</t>
  </si>
  <si>
    <t>Severity status new - Resolution (EBA)</t>
  </si>
  <si>
    <t>Severity status new - Resolution (SRB)</t>
  </si>
  <si>
    <t>Scope?</t>
  </si>
  <si>
    <t>Manual</t>
  </si>
  <si>
    <t>treat as zero/empty string</t>
  </si>
  <si>
    <t>Warning</t>
  </si>
  <si>
    <t>T 04.00</t>
  </si>
  <si>
    <t>T 05.01</t>
  </si>
  <si>
    <t>T 06.01</t>
  </si>
  <si>
    <t>Not Applicable</t>
  </si>
  <si>
    <t>v7502_m</t>
  </si>
  <si>
    <t>if {c0120} != empty then ({c0130} != empty and {c0140} != empty)</t>
  </si>
  <si>
    <t>ldr_v0092:  If c0120 shows an amount, then c0130 and c0140 should not be empty</t>
  </si>
  <si>
    <t>v7503_m</t>
  </si>
  <si>
    <t>if ({c0130} != empty and {c0140} != empty) then {c0120} != empty</t>
  </si>
  <si>
    <t>ldr_v0093:  If c0130 and c0140 are not be empty, then c0120 should be filled in</t>
  </si>
  <si>
    <t>v7507_m</t>
  </si>
  <si>
    <t>if {c0080} != empty then {c0090} != empty</t>
  </si>
  <si>
    <t>ldr_v0097: In T 05.01, If c0080 shows an amount, then c0090 should not be empty</t>
  </si>
  <si>
    <t>v7508_m</t>
  </si>
  <si>
    <t>if {c0090} != empty then {c0080} != empty</t>
  </si>
  <si>
    <t>ldr_v0098: In T 05.01, If c0090 is filled in, then c0080 should be filled in</t>
  </si>
  <si>
    <t>v7509_m</t>
  </si>
  <si>
    <t>if {c0100} != empty then {c0110} != empty</t>
  </si>
  <si>
    <t>ldr_v0099: In T 06.01, If c0100 shows an amount, then c0110 should not be empty</t>
  </si>
  <si>
    <t>v7510_m</t>
  </si>
  <si>
    <t>if {c0110} != empty then {c0100} != empty</t>
  </si>
  <si>
    <t>ldr_v0100: In T 06.01, If c0110 is filled in, then c0100 should be filled in.</t>
  </si>
  <si>
    <t>1.1</t>
  </si>
  <si>
    <t>v6519_c, e7484_e, e7497_e formula updated
v7502_m, v7503_m, v7507_m, v7508_m, v7509_m, v7510_m severity changed to Warning</t>
  </si>
  <si>
    <t>Change the severity to Warning</t>
  </si>
  <si>
    <t>v7702_a</t>
  </si>
  <si>
    <t>Allowed values for metric</t>
  </si>
  <si>
    <t>Error</t>
  </si>
  <si>
    <t>T 03.02</t>
  </si>
  <si>
    <t>T 03.03</t>
  </si>
  <si>
    <t>T 07.00 or T 08.00 or T 09.00 or T 12.00</t>
  </si>
  <si>
    <t/>
  </si>
  <si>
    <t>T 03.01 or T 03.02 or T 03.03 or T 04.00 or T 05.01 or T 06.01 or T 07.00 or T 08.00 or T 09.00 or T 12.00</t>
  </si>
  <si>
    <t>[Type of identifier] facts must (if reported) be one of the items [LEI code], [MFI code], [Type of identifier, other than LEI or MFI code]</t>
  </si>
  <si>
    <t>1.2</t>
  </si>
  <si>
    <t>Added v7702_a to be rewritten</t>
  </si>
  <si>
    <t>Status</t>
  </si>
  <si>
    <t>Done</t>
  </si>
  <si>
    <t xml:space="preserve">e7487_e </t>
  </si>
  <si>
    <t xml:space="preserve">e7488_e </t>
  </si>
  <si>
    <t xml:space="preserve">e7489_e </t>
  </si>
  <si>
    <t xml:space="preserve">e7491_e </t>
  </si>
  <si>
    <t xml:space="preserve">e7493_e </t>
  </si>
  <si>
    <t xml:space="preserve">e7496_e </t>
  </si>
  <si>
    <t xml:space="preserve">e7498_e </t>
  </si>
  <si>
    <t>Rewritten for performances</t>
  </si>
  <si>
    <t>1.3</t>
  </si>
  <si>
    <t>Added e7487_e, e7488_e, e7489_e, e7491_e, e7493_e, e7496_e, e7498_e rewritten for performances</t>
  </si>
  <si>
    <t>if ({c0010} != empty and {c0020} != empty) then ({c0035} != empty and {c0040} != empty and {c0050} != empty and {c0060} != empty and {c0100} != empty)</t>
  </si>
  <si>
    <t>ldr_v0076: In T 03.02, no empty value in the cells (c0035, c0040, c0050, c0060, c0100)</t>
  </si>
  <si>
    <t>ldr_v0077: In T 03.03, no empty value in the cells (c0035, c0040, c0050, c0060, c0100)</t>
  </si>
  <si>
    <t>if ({c0010} != empty and {c0020} != empty) then ({c0040} != empty and {c0050} != empty and {c0060} != empty and {c0070} != empty and {c0090} != empty and {c0110} != empty and {c0160} != empty and {c0170} != empty and {c0210} != empty and {c0230} != empty and {c0240} != empty and {c0260} != empty and {c0300} != empty)</t>
  </si>
  <si>
    <t>ldr_v0078: In T 04.00, no empty value in the cell (c0040, c0050, c0060, c0070, c0090, c0110, c0160, c0170, c0210, c0230, c0240, c0260, c0300)</t>
  </si>
  <si>
    <t>if ({c0010} != empty and {c0020} != empty) then ({c0030} != empty and {c0050} != empty and {c0060} != empty and {c0070} != empty and {c0100} != empty and {c0130} != empty)</t>
  </si>
  <si>
    <t>ldr_v0080: In T 05.01, no empty value in the cell (c0030, c0050, c0060, c0070, c0100, c0130)</t>
  </si>
  <si>
    <t>if ({c0010} != empty and {c0020} != empty) then ({c0040} != empty and {c0070} != empty and {c0090} != empty and {c0120} != empty and {c0140} != empty and {c0160} != empty and {c0200} != empty)</t>
  </si>
  <si>
    <t>ldr_v0082: In T 06.01, no empty value in the cell (c0040, c0070, c0090, c0120, c0140, c0160, c0200)</t>
  </si>
  <si>
    <t>if ({c0010} != empty and {c0020} != empty) then ({c0030} != empty and {c0040} != empty and {c0061} != empty and {c0071} != empty and {c0080} != empty and {c0090} != empty and {c0100} != empty and {c0110} != empty)</t>
  </si>
  <si>
    <t>ldr_v0085: In T 07.00, no empty value in the cell (c0030, c0040, c0061, c0071, c0080 c0090, c0100, c0110)</t>
  </si>
  <si>
    <t>T 08.00</t>
  </si>
  <si>
    <t>if ({c0010} != empty and {c0020} != empty) then ({c0030} != empty and {c0060} != empty and {c0070} != empty and {c0080} != empty and {c0090} != empty and {c0100} != empty and {c0110} != empty)</t>
  </si>
  <si>
    <t>ldr_v0087: In T 08.00, no empty value in the cell (c0030, c0060, c0070, c0080, c0090, c0100, c0110)</t>
  </si>
  <si>
    <t>Formula updated to allow POE for CON + label adjusted</t>
  </si>
  <si>
    <t>If c0040 is Not Applicable, the c0050 is not mandatory -&gt; label adjusted</t>
  </si>
  <si>
    <t>Add check on c0110, 0120 and c0130 as well + rewritten for performances + label adjusted</t>
  </si>
  <si>
    <t>e6449_e</t>
  </si>
  <si>
    <t>Performance tuning</t>
  </si>
  <si>
    <t>T 02.00.a</t>
  </si>
  <si>
    <t>(0230;0240;0310;0311;0312;0320;0321;0322;0400;0410;0420;0430;0440;0450)</t>
  </si>
  <si>
    <t>{c0010} != empty</t>
  </si>
  <si>
    <t>ldr_v0002: all fields in T 02.00 in column c0010 must be filled in</t>
  </si>
  <si>
    <t>e6452_e</t>
  </si>
  <si>
    <t>(0010;0020)</t>
  </si>
  <si>
    <t>{r0100} != empty or {r0110} != empty</t>
  </si>
  <si>
    <t>ldr_v0005: field T02.00-r100 or r110 must be filled in</t>
  </si>
  <si>
    <t>v4012_a</t>
  </si>
  <si>
    <t>Deactivated</t>
  </si>
  <si>
    <t>C 28.00</t>
  </si>
  <si>
    <t>T 12.00</t>
  </si>
  <si>
    <t>Z 05.01</t>
  </si>
  <si>
    <t>Z 05.02</t>
  </si>
  <si>
    <t>[ei319] ∈ {[eba_ZZ:x1], [eba_ZZ:x2]}</t>
  </si>
  <si>
    <t>C 28.00 or T 12.00 or Z 05.01 or Z 05.02</t>
  </si>
  <si>
    <t>v4019_a</t>
  </si>
  <si>
    <t>C 27.00</t>
  </si>
  <si>
    <t>C 67.00.a</t>
  </si>
  <si>
    <t>C 67.00.w</t>
  </si>
  <si>
    <t>C 71.00.a</t>
  </si>
  <si>
    <t>C 71.00.w</t>
  </si>
  <si>
    <t>F 40.01</t>
  </si>
  <si>
    <t>T 12.00 or Z 05.01 or Z 05.02</t>
  </si>
  <si>
    <t>[ei219] ∈ {[eba_CT:x10], [eba_CT:x12], [eba_CT:x1], [eba_CT:x5], [eba_CT:x20], [eba_CT:x18], [eba_CT:x598], [eba_CT:x599]}</t>
  </si>
  <si>
    <t>C 27.00 or C 67.00.a or C 67.00.w or C 71.00.a or C 71.00.w or F 40.01 or T 12.00 or Z 05.01 or Z 05.02</t>
  </si>
  <si>
    <t>v4025_a</t>
  </si>
  <si>
    <t>v4028_a</t>
  </si>
  <si>
    <t>v7231_a</t>
  </si>
  <si>
    <t>v7232_a</t>
  </si>
  <si>
    <t>v7233_a</t>
  </si>
  <si>
    <t>v7234_a</t>
  </si>
  <si>
    <t>v7235_a</t>
  </si>
  <si>
    <t>v7236_a</t>
  </si>
  <si>
    <t>v7237_a</t>
  </si>
  <si>
    <t>v7238_a</t>
  </si>
  <si>
    <t>v7242_a</t>
  </si>
  <si>
    <t>v7243_a</t>
  </si>
  <si>
    <t>v7248_a</t>
  </si>
  <si>
    <t>v7249_a</t>
  </si>
  <si>
    <t>v7250_a</t>
  </si>
  <si>
    <t>v7258_a</t>
  </si>
  <si>
    <t>v7293_a</t>
  </si>
  <si>
    <t>v7701_a</t>
  </si>
  <si>
    <t>v7703_a</t>
  </si>
  <si>
    <t>v7704_a</t>
  </si>
  <si>
    <t>v7705_a</t>
  </si>
  <si>
    <t>v7706_a</t>
  </si>
  <si>
    <t>v7745_a</t>
  </si>
  <si>
    <t>A 00.01</t>
  </si>
  <si>
    <t>C 00.01</t>
  </si>
  <si>
    <t>F 00.01</t>
  </si>
  <si>
    <t>P 00.01</t>
  </si>
  <si>
    <t>S 00.01</t>
  </si>
  <si>
    <t>T 98.00.a</t>
  </si>
  <si>
    <t>T 99.00 or Z 01.00</t>
  </si>
  <si>
    <t>[ei4] ∈ {[eba_AS:x1], [eba_AS:x2]}</t>
  </si>
  <si>
    <t>A 00.01 or C 00.01 or F 00.01 or P 00.01 or S 00.01 or T 98.00.a or T 99.00 or Z 01.00</t>
  </si>
  <si>
    <t>[ei207] ∈ {[eba_SC:x6], [eba_SC:x7], [eba_SC:x9], [eba_SC:x10]}</t>
  </si>
  <si>
    <t>A 00.01 or C 00.01 or F 00.01 or P 00.01 or S 00.01 or T 99.00</t>
  </si>
  <si>
    <t>[Reporting level] facts must (if reported) be one of the items [Individual], [Consolidated], [Sub-consolidated], [Resolution Group]</t>
  </si>
  <si>
    <t>T 09.00</t>
  </si>
  <si>
    <t>[ei597] ∈ {[eba_ZZ:x238], [eba_ZZ:x239], [eba_ZZ:x240], [eba_ZZ:x241], [eba_ZZ:x242], [eba_ZZ:x243], [eba_ZZ:x244], [eba_ZZ:x245], [eba_ZZ:x246], [eba_ZZ:x247], [eba_ZZ:x248], [eba_ZZ:x249], [eba_ZZ:x250], [eba_ZZ:x251], [eba_ZZ:x252], [eba_ZZ:x253], [eba_ZZ:x254], [eba_ZZ:x255], [eba_ZZ:x256], [eba_ZZ:x257], [eba_ZZ:x258], [eba_ZZ:x259], [eba_ZZ:x260], [eba_ZZ:x261]}</t>
  </si>
  <si>
    <t>T 03.01 or T 04.00 or T 05.01 or T 06.01 or T 09.00</t>
  </si>
  <si>
    <t>[Row reference (aggregate template)] facts must (if reported) be one of the items [r0110 - Covered deposits (BRRD art. 44/2/a)], [r0120 - Secured liabilities - collateralized part (BRRD art. 44/2/b)], [r0130 - Client liabilities, if protected in insolvency (BRRD art. 44/2/c)], [r0140 - Fiduciary liabilities, if protected in insolvency (BRRD art. 44/2/d)], [r0150 - Institution liabilities &lt; 7 days (BRRD art. 44/2/e)], [r0160 - System (operator) liabilities &lt; 7 days (BRRD art. 44/2/f)], [r0170 - Employee liabilities (BRRD art. 44/2/g/i)], [r0180 - Critical service liabilities (BRRD art. 44/2/g/ii)], [r0190 - Tax and social security authorities liabilities, if preferred (BRRD art. 44/2/g/iii)], [r0200 - DGS liabilities (BRRD art. 44/2/g/iv)], [r0310 - Deposits, not covered but preferential (BRRD art. 108)], [r0320 - Deposits, not covered and not preferential], [r0340 - Uncollateralized secured liabilities], [r0350 - Structured notes], [r0360 - Senior unsecured liabilities], [r0365 - Senior non-preferred liabilities], [r0370 - Subordinated liabilities (not recognised as own funds)], [r0380 - Other MREL eligible liabilities], [r0390 - Non-financial liabilities], [r0400 - Residual liabilities], [r0511 - o/w capital instruments/share capital], [r0512 - o/w instruments ranking pari passu with ordinary shares], [r0521 - o/w (part of) subordinated liabilities recognised as own funds], [r0531 - o/w (part of) subordinated liabilities recognised as own funds]</t>
  </si>
  <si>
    <t>T 08.00 or T 09.00</t>
  </si>
  <si>
    <t>[ei598] ∈ {[eba_ZZ:x262], [eba_ZZ:x263], [eba_ZZ:x264], [eba_ZZ:x265], [eba_ZZ:x266], [eba_ZZ:x267], [eba_ZZ:x268], [eba_ZZ:x269], [eba_ZZ:x270], [eba_ZZ:x271], [eba_ZZ:x272], [eba_ZZ:x273], [eba_ZZ:x274], [eba_ZZ:x275], [eba_ZZ:x276], [eba_ZZ:x277], [eba_ZZ:x278], [eba_ZZ:x279], [eba_ZZ:x280], [eba_ZZ:x281]}</t>
  </si>
  <si>
    <t>T 03.01 or T 03.03 or T 04.00 or T 05.01 or T 06.01 or T 07.00 or T 08.00 or T 09.00</t>
  </si>
  <si>
    <t>[Ranking in insolvency] facts must (if reported) be one of the items [Rank 1 - Ranking in insolvency (master scale)], [Rank 2 - Ranking in insolvency (master scale)], [Rank 3 - Ranking in insolvency (master scale)], [Rank 4 - Ranking in insolvency (master scale)], [Rank 5 - Ranking in insolvency (master scale)], [Rank 6 - Ranking in insolvency (master scale)], [Rank 7 - Ranking in insolvency (master scale)], [Rank 8 - Ranking in insolvency (master scale)], [Rank 9 - Ranking in insolvency (master scale)], [Rank 10 - Ranking in insolvency (master scale)], [Rank 11 - Ranking in insolvency (master scale)], [Rank 12 - Ranking in insolvency (master scale)], [Rank 13 - Ranking in insolvency (master scale)], [Rank 14 - Ranking in insolvency (master scale)], [Rank 15 - Ranking in insolvency (master scale)], [Rank 16 - Ranking in insolvency (master scale)], [Rank 17 - Ranking in insolvency (master scale)], [Rank 18 - Ranking in insolvency (master scale)], [Rank 19 - Ranking in insolvency (master scale)], [Rank 20 - Ranking in insolvency (master scale)]</t>
  </si>
  <si>
    <t>T 07.00 or T 08.00 or T 09.00 or Z 08.00</t>
  </si>
  <si>
    <t>[ei600] ∈ {[eba_GA:AL], [eba_GA:AT], [eba_GA:BE], [eba_GA:BG], [eba_GA:CY], [eba_GA:CZ], [eba_GA:DK], [eba_GA:EE], [eba_GA:FI], [eba_GA:FR], [eba_GA:DE], [eba_GA:GR], [eba_GA:HU], [eba_GA:IE], [eba_GA:IT], [eba_GA:JP], [eba_GA:LV], [eba_GA:LT], [eba_GA:LU], [eba_GA:MK], [eba_GA:MT], [eba_GA:NL], [eba_GA:NO], [eba_GA:x28], [eba_GA:PL], [eba_GA:PT], [eba_GA:RO], [eba_GA:RU], [eba_GA:RS], [eba_GA:SK], [eba_GA:SI], [eba_GA:ES], [eba_GA:SE], [eba_GA:CH], [eba_GA:TR], [eba_GA:UA], [eba_GA:GB], [eba_GA:US], [eba_GA:AF], [eba_GA:AX], [eba_GA:DZ], [eba_GA:AS], [eba_GA:AD], [eba_GA:AO], [eba_GA:AI], [eba_GA:AQ], [eba_GA:AG], [eba_GA:AR], [eba_GA:AM], [eba_GA:AW], [eba_GA:AU], [eba_GA:AZ], [eba_GA:BS], [eba_GA:BH], [eba_GA:BD], [eba_GA:BB], [eba_GA:BY], [eba_GA:BZ], [eba_GA:BJ], [eba_GA:BM], [eba_GA:BT], [eba_GA:BO], [eba_GA:BQ], [eba_GA:BA], [eba_GA:BW], [eba_GA:BV], [eba_GA:BR], [eba_GA:IO], [eba_GA:BN], [eba_GA:BF], [eba_GA:BI], [eba_GA:KH], [eba_GA:CM], [eba_GA:CA], [eba_GA:CV], [eba_GA:KY], [eba_GA:CF], [eba_GA:TD], [eba_GA:CL], [eba_GA:CN], [eba_GA:CX], [eba_GA:CC], [eba_GA:CO], [eba_GA:KM], [eba_GA:CG], [eba_GA:CD], [eba_GA:CK], [eba_GA:CR], [eba_GA:CI], [eba_GA:HR], [eba_GA:CU], [eba_GA:CW], [eba_GA:DJ], [eba_GA:DM], [eba_GA:DO], [eba_GA:EC], [eba_GA:EG], [eba_GA:SV], [eba_GA:GQ], [eba_GA:ER], [eba_GA:ET], [eba_GA:FK], [eba_GA:FO], [eba_GA:FJ], [eba_GA:GF], [eba_GA:PF], [eba_GA:TF], [eba_GA:GA], [eba_GA:GM], [eba_GA:GE], [eba_GA:GH], [eba_GA:GI], [eba_GA:GL], [eba_GA:GD], [eba_GA:GP], [eba_GA:GU], [eba_GA:GT], [eba_GA:GG], [eba_GA:GN], [eba_GA:GW], [eba_GA:GY], [eba_GA:HT], [eba_GA:HM], [eba_GA:VA], [eba_GA:HN], [eba_GA:HK], [eba_GA:IS], [eba_GA:IN], [eba_GA:ID], [eba_GA:IR], [eba_GA:IQ], [eba_GA:IM], [eba_GA:IL], [eba_GA:JM], [eba_GA:JE], [eba_GA:JO], [eba_GA:KZ], [eba_GA:KE], [eba_GA:KI], [eba_GA:KP], [eba_GA:KR], [eba_GA:KW], [eba_GA:KG], [eba_GA:LA], [eba_GA:LB], [eba_GA:LS], [eba_GA:LR], [eba_GA:LY], [eba_GA:LI], [eba_GA:MO], [eba_GA:MG], [eba_GA:MW], [eba_GA:MY], [eba_GA:MV], [eba_GA:ML], [eba_GA:MH], [eba_GA:MQ], [eba_GA:MR], [eba_GA:MU], [eba_GA:YT], [eba_GA:MX], [eba_GA:FM], [eba_GA:MD], [eba_GA:MC], [eba_GA:MN], [eba_GA:ME], [eba_GA:MS], [eba_GA:MA], [eba_GA:MZ], [eba_GA:MM], [eba_GA:NA], [eba_GA:NR], [eba_GA:NP], [eba_GA:NC], [eba_GA:NZ], [eba_GA:NI], [eba_GA:NE], [eba_GA:NG], [eba_GA:NU], [eba_GA:NF], [eba_GA:MP], [eba_GA:OM], [eba_GA:PK], [eba_GA:PW], [eba_GA:PS], [eba_GA:PA], [eba_GA:PG], [eba_GA:PY], [eba_GA:PE], [eba_GA:PH], [eba_GA:PN], [eba_GA:PR], [eba_GA:QA], [eba_GA:RE], [eba_GA:RW], [eba_GA:BL], [eba_GA:SH], [eba_GA:KN], [eba_GA:LC], [eba_GA:MF], [eba_GA:PM], [eba_GA:VC], [eba_GA:WS], [eba_GA:SM], [eba_GA:ST], [eba_GA:SA], [eba_GA:SN], [eba_GA:SC], [eba_GA:SL], [eba_GA:SG], [eba_GA:SX], [eba_GA:SB], [eba_GA:SO], [eba_GA:ZA], [eba_GA:GS], [eba_GA:SS], [eba_GA:LK], [eba_GA:SD], [eba_GA:SR], [eba_GA:SJ], [eba_GA:SZ], [eba_GA:SY], [eba_GA:TW], [eba_GA:TJ], [eba_GA:TZ], [eba_GA:TH], [eba_GA:TL], [eba_GA:TG], [eba_GA:TK], [eba_GA:TO], [eba_GA:TT], [eba_GA:TN], [eba_GA:TM], [eba_GA:TC], [eba_GA:TV], [eba_GA:UG], [eba_GA:AE], [eba_GA:UM], [eba_GA:UY], [eba_GA:UZ], [eba_GA:VU], [eba_GA:VE], [eba_GA:VN], [eba_GA:VG], [eba_GA:VI], [eba_GA:WF], [eba_GA:EH], [eba_GA:YE], [eba_GA:ZM], [eba_GA:ZW], [eba_GA:_1A], [eba_GA:_1B], [eba_GA:_1C], [eba_GA:_1D], [eba_GA:_1E], [eba_GA:_1F], [eba_GA:_1G], [eba_GA:_1H], [eba_GA:_1J], [eba_GA:_1K], [eba_GA:_1L], [eba_GA:_1M], [eba_GA:_1N], [eba_GA:_1O], [eba_GA:_1P], [eba_GA:_1Q], [eba_GA:_1R], [eba_GA:_1S], [eba_GA:_1T], [eba_GA:_1Z], [eba_GA:_4A], [eba_GA:_4B], [eba_GA:_4C], [eba_GA:_4D], [eba_GA:_4E], [eba_GA:_4F], [eba_GA:_4G], [eba_GA:_4H], [eba_GA:_4I], [eba_GA:_4V], [eba_GA:_4J], [eba_GA:_4K], [eba_GA:_4L], [eba_GA:_4M], [eba_GA:_4N], [eba_GA:_4O], [eba_GA:_4P], [eba_GA:_4Q], [eba_GA:_4R], [eba_GA:_4S], [eba_GA:_4T], [eba_GA:_4W], [eba_GA:_4X], [eba_GA:_4Y], [eba_GA:_4Z], [eba_GA:_5A], [eba_GA:_5B], [eba_GA:_5C], [eba_GA:_5D], [eba_GA:_5E], [eba_GA:_5F], [eba_GA:_5G], [eba_GA:_5H], [eba_GA:_5I], [eba_GA:_5J], [eba_GA:_5K], [eba_GA:_5L], [eba_GA:_5M], [eba_GA:_5N], [eba_GA:_5O], [eba_GA:_5P], [eba_GA:_5Q], [eba_GA:_5R], [eba_GA:_5S], [eba_GA:_5T], [eba_GA:_5U], [eba_GA:_5V], [eba_GA:_5W], [eba_GA:_5X], [eba_GA:_5Y], [eba_GA:_5Z], [eba_GA:_6A], [eba_GA:_6B], [eba_GA:_6C], [eba_GA:_6D], [eba_GA:_6E], [eba_GA:_6F], [eba_GA:_6G], [eba_GA:_6H], [eba_GA:_6I], [eba_GA:_6J], [eba_GA:_6K], [eba_GA:_6L], [eba_GA:_6M], [eba_GA:_6N], [eba_GA:_6O], [eba_GA:_6P], [eba_GA:_6Q], [eba_GA:_6R], [eba_GA:_6S], [eba_GA:_6T], [eba_GA:_6U], [eba_GA:_6Z], [eba_GA:_7Z], [eba_GA:_8A], [eba_GA:_9B], [eba_GA:_7Y], [eba_GA:IMF.CL_AREA.1G], [eba_GA:IMF.CL_AREA.1W], [eba_GA:IMF.CL_AREA.4U], [eba_GA:IMF.CL_AREA.7G], [eba_GA:IMF.CL_AREA.7H], [eba_GA:IMF.CL_AREA.7I], [eba_GA:IMF.CL_AREA.7J], [eba_GA:IMF.CL_AREA.7K], [eba_GA:IMF.CL_AREA.7L], [eba_GA:IMF.CL_AREA.7M], [eba_GA:IMF.CL_AREA.9B]}</t>
  </si>
  <si>
    <t>T 03.01 or T 03.02 or T 03.03 or T 04.00 or T 05.01 or T 06.01 or T 07.00 or T 08.00 or T 09.00 or Z 08.00</t>
  </si>
  <si>
    <t>[Country the law of which governs the contract / master agreement] facts must (if reported) be one of the items [ALBANIA], [AUSTRIA], [BELGIUM], [BULGARIA], [CYPRUS], [CZECH REPUBLIC], [DENMARK], [ESTONIA], [FINLAND], [FRANCE], [GERMANY], [GREECE], [HUNGARY], [IRELAND], [ITALY], [JAPAN], [LATVIA], [LITHUANIA], [LUXEMBOURG], [MACEDONIA, THE FORMER YUGOSLAV REPUBLIC OF], [MALTA], [NETHERLANDS], [NORWAY], [Other Countries], [POLAND], [PORTUGAL], [ROMANIA], [RUSSIAN FEDERATION], [SERBIA], [SLOVAKIA], [SLOVENIA], [SPAIN], [SWEDEN], [SWITZERLAND], [TURKEY], [UKRAINE], [UNITED KINGDOM], [UNITED STATES], [AFGHANISTAN], [ÅLAND ISLANDS], [ALGERIA], [AMERICAN SAMOA], [ANDORRA], [ANGOLA], [ANGUILLA], [ANTARCTICA], [ANTIGUA AND BARBUDA], [ARGENTINA], [ARMENIA], [ARUBA], [AUSTRALIA], [AZERBAIJAN], [BAHAMAS], [BAHRAIN], [BANGLADESH], [BARBADOS], [BELARUS], [BELIZE], [BENIN], [BERMUDA], [BHUTAN], [BOLIVIA, PLURINATIONAL STATE OF], [BONAIRE, SINT EUSTATIUS AND SABA], [BOSNIA AND HERZEGOVINA], [BOTSWANA], [BOUVET ISLAND], [BRAZIL], [BRITISH INDIAN OCEAN TERRITORY], [BRUNEI DARUSSALAM], [BURKINA FASO], [BURUNDI], [CAMBODIA], [CAMEROON], [CANADA], [CAPE VERDE], [CAYMAN ISLANDS], [CENTRAL AFRICAN REPUBLIC], [CHAD], [CHILE], [CHINA], [CHRISTMAS ISLAND], [COCOS (KEELING) ISLANDS], [COLOMBIA], [COMOROS], [CONGO], [CONGO, THE DEMOCRATIC REPUBLIC OF THE], [COOK ISLANDS], [COSTA RICA], [CÔTE D'IVOIRE], [CROATIA], [CUBA], [CURAÇAO], [DJIBOUTI], [DOMINICA], [DOMINICAN REPUBLIC], [ECUADOR], [EGYPT], [EL SALVADOR], [EQUATORIAL GUINEA], [ERITREA], [ETHIOPIA], [FALKLAND ISLANDS (MALVINAS)], [FAROE ISLANDS], [FIJI], [FRENCH GUIANA], [FRENCH POLYNESIA], [FRENCH SOUTHERN TERRITORIES], [GABON], [GAMBIA], [GEORGIA], [GHANA], [GIBRALTAR], [GREENLAND], [GRENADA], [GUADELOUPE], [GUAM], [GUATEMALA], [GUERNSEY], [GUINEA], [GUINEA-BISSAU], [GUYANA], [HAITI], [HEARD ISLAND AND MCDONALD ISLANDS], [HOLY SEE (VATICAN CITY STATE)], [HONDURAS], [HONG KONG], [ICELAND], [INDIA], [INDONESIA], [IRAN, ISLAMIC REPUBLIC OF], [IRAQ], [ISLE OF MAN], [ISRAEL], [JAMAICA], [JERSEY], [JORDAN], [KAZAKHSTAN], [KENYA], [KIRIBATI], [KOREA, DEMOCRATIC PEOPLE'S REPUBLIC OF], [KOREA, REPUBLIC OF], [KUWAIT], [KYRGYZSTAN], [LAO PEOPLE'S DEMOCRATIC REPUBLIC], [LEBANON], [LESOTHO], [LIBERIA], [LIBYA], [LIECHTENSTEIN], [MACAO], [MADAGASCAR], [MALAWI], [MALAYSIA], [MALDIVES], [MALI], [MARSHALL ISLANDS], [MARTINIQUE], [MAURITANIA], [MAURITIUS], [MAYOTTE], [MEXICO], [MICRONESIA, FEDERATED STATES OF], [MOLDOVA, REPUBLIC OF], [MONACO], [MONGOLIA], [MONTENEGRO], [MONTSERRAT], [MOROCCO], [MOZAMBIQUE], [MYANMAR], [NAMIBIA], [NAURU], [NEPAL], [NEW CALEDONIA], [NEW ZEALAND], [NICARAGUA], [NIGER], [NIGERIA], [NIUE], [NORFOLK ISLAND], [NORTHERN MARIANA ISLANDS], [OMAN], [PAKISTAN], [PALAU], [PALESTINIAN TERRITORY, OCCUPIED], [PANAMA], [PAPUA NEW GUINEA], [PARAGUAY], [PERU], [PHILIPPINES], [PITCAIRN], [PUERTO RICO], [QATAR], [RÉUNION], [RWANDA], [SAINT BARTHÉLEMY], [SAINT HELENA, ASCENSION AND TRISTAN DA CUNHA], [SAINT KITTS AND NEVIS], [SAINT LUCIA], [SAINT MARTIN (FRENCH PART)], [SAINT PIERRE AND MIQUELON], [SAINT VINCENT AND THE GRENADINES], [SAMOA], [SAN MARINO], [SAO TOME AND PRINCIPE], [SAUDI ARABIA], [SENEGAL], [SEYCHELLES], [SIERRA LEONE], [SINGAPORE], [SINT MAARTEN (DUTCH PART)], [SOLOMON ISLANDS], [SOMALIA], [SOUTH AFRICA], [SOUTH GEORGIA AND THE SOUTH SANDWICH ISLANDS], [SOUTH SUDAN], [SRI LANKA], [SUDAN], [SURINAME], [SVALBARD AND JAN MAYEN], [SWAZILAND], [SYRIAN ARAB REPUBLIC], [TAIWAN, PROVINCE OF CHINA], [TAJIKISTAN], [TANZANIA, UNITED REPUBLIC OF], [THAILAND], [TIMOR-LESTE], [TOGO], [TOKELAU], [TONGA], [TRINIDAD AND TOBAGO], [TUNISIA], [TURKMENISTAN], [TURKS AND CAICOS ISLANDS], [TUVALU], [UGANDA], [UNITED ARAB EMIRATES], [UNITED STATES MINOR OUTLYING ISLANDS], [URUGUAY], [UZBEKISTAN], [VANUATU], [VENEZUELA, BOLIVARIAN REPUBLIC OF], [VIET NAM], [VIRGIN ISLANDS, BRITISH], [VIRGIN ISLANDS, U.S.], [WALLIS AND FUTUNA], [WESTERN SAHARA], [YEMEN], [ZAMBIA], [ZIMBABWE], [International organisations (as pseudo geographic area)], [United Nations organisations], [IMF (International Monetary Fund)], [WTO (World Trade Organisation)], [IBRD (International Bank for Reconstruction and Development)], [IDA (International Development Association)], [Other UN Organisations (includes 1H, 1J-1T)], [UNESCO (United Nations Educational, Scientific and Cultural Organisation)], [FAO (Food and Agriculture Organisation)], [WHO (World Health Organisation)], [IFAD (International Fund for Agricultural Development)], [IFC (International Finance Corporation)], [MIGA (Multilateral Investment Guarantee Agency)], [UNICEF (United Nations Children’s Fund)], [UNHCR (United Nations High Commissioner for Refugees)], [UNRWA (United Nations Relief and Works Agency for Palestine)], [IAEA (International Atomic Energy Agency)], [ILO (International Labour Organisation)], [ITU (International Telecommunication Union)], [Rest of UN Organisations n.i.e.], [All the European Union Institutions excluding the institutions of the euro area], [EMS (European Monetary System)], [EIB (European Investment Bank)], [EC (European Commission)], [EDF (European Development Fund)], [ECB (European Central Bank)], [EIF (European Investment Fund)], [ECSC (European Coal and Steel Community)], [Neighbourhood Investment Facility], [FEMIP (Facility for Euro-Mediterranean Investment and Partnership)], [Other European Union Institutions, Organs and Organisms covered by General budget], [European Parliament], [Council of the European Union], [Court of Justice], [Court of Auditors], [European Council], [Economic and Social Committee], [Committee of the Regions], [EU-Africa Infrastructure Trust Fund], [ESM (European Stability Mechanism)], [Joint Committee of the European Supervisory Authorities (ESAs)], [All the European Union Institutions financed via the EU Budget], [All the European Union Institutions not financed via the EU Budget], [All European Community Institutions, Organs and Organisms, including ECB and ESM], [Other small European Union Institutions (Ombudsman, Data Protection Supervisor etc.)], [OECD (Organisation for Economic Co-operation and Development)], [BIS (Bank for International Settlements)], [IADB (Inter-American Development Bank)], [AfDB (African Development Bank)], [AsDB (Asian Development Bank)], [EBRD (European Bank for Reconstruction and Development)], [IIC (Inter-American Investment Corporation)], [NIB (Nordic Investment Bank)], [ECCB (Eastern Caribbean Central Bank)], [IBEC (International Bank for Economic Co-operation)], [IIB (International Investment Bank)], [CDB (Caribbean Development Bank)], [AMF (Arab Monetary Fund)], [BADEA (Banque arabe pour le développement économique en Afrique)], [BCEAO (Banque Centrale des Etats de l'Afrique de l'Ouest)], [CASDB (Central African States Development Bank)], [African Development Fund], [Asian Development Fund], [Fonds spécial unifié de développement], [CABEI (Central American Bank for Economic Integration)], [ADC (Andean Development Corporation)], [Other International Organisations (financial institutions)], [BEAC (Banque des Etats de l'Afrique Centrale)], [CEMAC (Communauté Économique et Monétaire de l'Afrique Centrale)], [ECCU (Eastern Caribbean Currency Union)], [Other International Financial Organisations], [Other International Organisations (non-financial institutions)], [NATO (North Atlantic Treaty Organisation)], [Council of Europe], [ICRC (International Committee of the Red Cross)], [ESA (European Space Agency)], [EPO (European Patent Office)], [EUROCONTROL (European Organisation for the Safety of Air Navigation)], [EUTELSAT (European Telecommunications Satellite Organisation)], [WAEMU (West African Economic and Monetary Union)], [INTELSAT (International Telecommunications Satellite Organisation)], [EBU/UER (European Broadcasting Union/Union européenne de radio-télévision)], [EUMETSAT (European Organisation for the Exploitation of Meteorological Satellites)], [ESO (European Southern Observatory)], [ECMWF (European Centre for Medium-Range Weather Forecasts)], [EMBL (European Molecular Biology Laboratory)], [CERN (European Organisation for Nuclear Research)], [IOM (International Organisation for Migration)], [IDB (Islamic Development Bank)], [EDB (Eurasian Development Bank)], [Paris Club Creditor Institutions], [CEB (Council of Europe Development Bank)], [Other International Non-Financial Organisations], [International Organisations excluding European Union Institutions], [International Union of Credit and Investment Insurers], [Multilateral Lending Agencies], [European Financial Stability Facility (EFSF)], [ICSID (International Centre for Settlement of Investment Disputes)], [World Bank Group Bank Group], [EURATOM], [Black Sea Trade and Development Banks], [AFREXIMBANK (African Export-Import Bank)], [BLADEX (Banco Latino Americano De Comercio Exterior)], [FLAR (Fondo Latino Americano de Reservas)], [Fonds Belgo-Congolais d'Amortissement et de Gestion], [IFFIm (International Finance Facility for Immunisation)], [EUROFIMA (European Company for the Financing of Railroad Rolling Stock)], [International organization excluding the BIS and the IMF]</t>
  </si>
  <si>
    <t>[ei601] ∈ {[eba_ZZ:x323], [eba_ZZ:x324], [eba_ZZ:x325]}</t>
  </si>
  <si>
    <t>T 03.01 or T 04.00 or T 06.01</t>
  </si>
  <si>
    <t>[Contractual recognition of bail-in powers] facts must (if reported) be one of the items [Yes (Contractual recognition of bail-in powers)], [No (Contractual recognition of bail-in powers)], [Not applicable (Contractual recognition of bail-in powers)]</t>
  </si>
  <si>
    <t>[ei604] ∈ {[eba_CU:ALL], [eba_CU:ARS], [eba_CU:AUD], [eba_CU:BRL], [eba_CU:BGN], [eba_CU:CAD], [eba_CU:CZK], [eba_CU:DKK], [eba_CU:EGP], [eba_CU:EUR], [eba_CU:GBP], [eba_CU:HUF], [eba_CU:JPY], [eba_CU:LVL], [eba_CU:LTL], [eba_CU:MKD], [eba_CU:MXN], [eba_CU:x0], [eba_CU:PLN], [eba_CU:RON], [eba_CU:RUB], [eba_CU:RSD], [eba_CU:SEK], [eba_CU:CHF], [eba_CU:TRY], [eba_CU:UAH], [eba_CU:USD], [eba_CU:ISK], [eba_CU:NOK], [eba_CU:HKD], [eba_CU:TWD], [eba_CU:NZD], [eba_CU:SGD], [eba_CU:KRW], [eba_CU:CNY], [eba_CU:AFN], [eba_CU:DZD], [eba_CU:AMD], [eba_CU:AWG], [eba_CU:AZN], [eba_CU:BSD], [eba_CU:BHD], [eba_CU:THB], [eba_CU:PAB], [eba_CU:BBD], [eba_CU:BYR], [eba_CU:BZD], [eba_CU:BMD], [eba_CU:VEF], [eba_CU:BOB], [eba_CU:BND], [eba_CU:BIF], [eba_CU:CVE], [eba_CU:KYD], [eba_CU:XPF], [eba_CU:CLP], [eba_CU:COP], [eba_CU:KMF], [eba_CU:CDF], [eba_CU:BAM], [eba_CU:NIO], [eba_CU:CRC], [eba_CU:HRK], [eba_CU:CUP], [eba_CU:GMD], [eba_CU:DJF], [eba_CU:STD], [eba_CU:DOP], [eba_CU:VND], [eba_CU:XCD], [eba_CU:SVC], [eba_CU:ETB], [eba_CU:FKP], [eba_CU:FJD], [eba_CU:GHS], [eba_CU:GIP], [eba_CU:HTG], [eba_CU:PYG], [eba_CU:GNF], [eba_CU:GYD], [eba_CU:INR], [eba_CU:IRR], [eba_CU:IQD], [eba_CU:JMD], [eba_CU:JOD], [eba_CU:KES], [eba_CU:PGK], [eba_CU:LAK], [eba_CU:KWD], [eba_CU:MWK], [eba_CU:AOA], [eba_CU:MMK], [eba_CU:GEL], [eba_CU:LBP], [eba_CU:HNL], [eba_CU:SLL], [eba_CU:LRD], [eba_CU:LYD], [eba_CU:SZL], [eba_CU:LSL], [eba_CU:MGA], [eba_CU:MYR], [eba_CU:MUR], [eba_CU:MDL], [eba_CU:MAD], [eba_CU:MZN], [eba_CU:BOV], [eba_CU:NGN], [eba_CU:ERN], [eba_CU:NAD], [eba_CU:NPR], [eba_CU:ANG], [eba_CU:ILS], [eba_CU:BTN], [eba_CU:KPW], [eba_CU:PEN], [eba_CU:MRO], [eba_CU:TOP], [eba_CU:PKR], [eba_CU:MOP], [eba_CU:CUC], [eba_CU:UYU], [eba_CU:PHP], [eba_CU:BWP], [eba_CU:QAR], [eba_CU:GTQ], [eba_CU:ZAR], [eba_CU:OMR], [eba_CU:KHR], [eba_CU:MVR], [eba_CU:IDR], [eba_CU:RWF], [eba_CU:SHP], [eba_CU:SAR], [eba_CU:SCR], [eba_CU:SBD], [eba_CU:KGS], [eba_CU:SOS], [eba_CU:TJS], [eba_CU:SSP], [eba_CU:LKR], [eba_CU:SDG], [eba_CU:SRD], [eba_CU:SYP], [eba_CU:BDT], [eba_CU:WST], [eba_CU:TZS], [eba_CU:KZT], [eba_CU:TTD], [eba_CU:MNT], [eba_CU:TND], [eba_CU:TMT], [eba_CU:AED], [eba_CU:UGX], [eba_CU:COU], [eba_CU:CLF], [eba_CU:UYI], [eba_CU:UZS], [eba_CU:VUV], [eba_CU:CHE], [eba_CU:CHW], [eba_CU:YER], [eba_CU:ZMK], [eba_CU:ZWL], [eba_CU:x46], [eba_CU:BYN], [eba_CU:ZMW], [eba_CU:CNH]}</t>
  </si>
  <si>
    <t>[Currency in which the transaction / contract is denominated] facts must (if reported) be one of the items [Lek], [Argentine Peso], [Australian Dollar], [Brazilian Real], [Bulgarian Lev], [Canadian Dollar], [Czech Koruna], [Danish Krone], [Egyptian Pound], [Euro], [Pound Sterling], [Forint], [Yen], [Latvian Lats], [Lithuanian Litas], [Denar], [Mexican Peso], [Not applicable/ All currencies], [Zloty], [New Romanian Leu], [Russian Ruble], [Serbian Dinar], [Swedish Krona], [Swiss Franc], [Turkish Lira], [Hryvnia], [US Dollar], [Iceland Krona], [Norwegian Krone], [Hong Kong Dollar], [New Taiwan Dollar], [New Zealand Dollar], [Singapore Dollar], [Won], [Yuan Renminbi], [Afghani], [Algerian Dinar], [Armenian Dram], [Aruban Florin], [Azerbaijanian Manat], [Bahamian Dollar], [Bahraini Dinar], [Baht], [Balboa], [Barbados Dollar], [Belarussian Ruble (2000 Series)], [Belize Dollar], [Bermudian Dollar], [Bolivar], [Boliviano], [Brunei Dollar], [Burundi Franc], [Cape Verde Escudo], [Cayman Islands Dollar], [CFP Franc], [Chilean Peso], [Colombian Peso], [Comoro Franc], [Congolese Franc], [Convertible Mark], [Cordoba Oro], [Costa Rican Colon], [Croatian Kuna], [Cuban Peso], [Dalasi], [Djibouti Franc], [Dobra], [Dominican Peso], [Dong], [East Caribbean Dollar], [El Salvador Colon], [Ethiopian Birr], [Falkland Islands Pound], [Fiji Dollar], [Ghana Cedi], [Gibraltar Pound], [Gourde], [Guarani], [Guinea Franc], [Guyana Dollar], [Indian Rupee], [Iranian Rial], [Iraqi Dinar], [Jamaican Dollar], [Jordanian Dinar], [Kenyan Shilling], [Kina], [Kip], [Kuwaiti Dinar], [Kwacha], [Kwanza], [Kyat], [Lari], [Lebanese Pound], [Lempira], [Leone], [Liberian Dollar], [Libyan Dinar], [Lilangeni], [Loti], [Malagasy Ariary], [Malaysian Ringgit], [Mauritius Rupee], [Moldovan Leu], [Moroccan Dirham], [Mozambique Metical], [Mvdol], [Naira], [Nakfa], [Namibia Dollar], [Nepalese Rupee], [Netherlands Antillean Guilder], [New Israeli Sheqel], [Ngultrum], [North Korean Won], [Nuevo Sol], [Ouguiya], [Pa’anga], [Pakistan Rupee], [Pataca], [Peso Convertible], [Peso Uruguayo], [Philippine Peso], [Pula], [Qatari Rial], [Quetzal], [Rand], [Rial Omani], [Riel], [Rufiyaa], [Rupiah], [Rwanda Franc], [Saint Helena Pound], [Saudi Riyal], [Seychelles Rupee], [Solomon Islands Dollar], [Som], [Somali Shilling], [Somoni], [South Sudanese Pound], [Sri Lanka Rupee], [Sudanese Pound], [Surinam Dollar], [Syrian Pound], [Taka], [Tala], [Tanzanian Shilling], [Tenge], [Trinidad and Tobago Dollar], [Tugrik], [Tunisian Dinar], [Turkmenistan New Manat], [UAE Dirham], [Uganda Shilling], [Unidad de Valor Real], [Unidades de fomento], [Uruguay Peso en Unidades Indexadas (URUIURUI)], [Uzbekistan Sum], [Vatu], [WIR Euro], [WIR Franc], [Yemeni Rial], [Zambian Kwacha (replaced January 1, 2013)], [Zimbabwe Dollar], [Other Currency (open axis tables)], [Belarusian Ruble], [Zambian Kwacha], [Off-shore Yuan Renminbi]</t>
  </si>
  <si>
    <t>[ei607] ∈ {[eba_ZZ:x282], [eba_ZZ:x283]}</t>
  </si>
  <si>
    <t>T 03.01 or T 04.00 or T 05.01 or T 06.01</t>
  </si>
  <si>
    <t>[Collateralisation status] facts must (if reported) be one of the items [Secured], [Unsecured]</t>
  </si>
  <si>
    <t>[ei608] ∈ {[eba_ZZ:x284], [eba_ZZ:x285], [eba_ZZ:x286]}</t>
  </si>
  <si>
    <t>[Type of contractual terms] facts must (if reported) be one of the items [Non-structured/Vanilla], [Structured], [Other non-standard terms]</t>
  </si>
  <si>
    <t>[ei609] ∈ {[eba_OF:x19], [eba_OF:x20], [eba_OF:x21], [eba_OF:x22], [eba_OF:x23], [eba_OF:x24], [eba_OF:x25], [eba_OF:x26]}</t>
  </si>
  <si>
    <t>T 03.01 or T 04.00 or T 06.01 or T 09.00</t>
  </si>
  <si>
    <t>[Type of regulatory capital] facts must (if reported) be one of the items [No], [Partially (A)T1 and T2], [T2 in phase-out], [Grandfathered T2], [Fully Compliant T2], [Grandfathered AT1], [Fully Compliant AT1], [CET1]</t>
  </si>
  <si>
    <t>[ei611] ∈ {[eba_MC:x706], [eba_MC:x707], [eba_MC:x708], [eba_MC:x709]}</t>
  </si>
  <si>
    <t>T 03.02 or T 03.03</t>
  </si>
  <si>
    <t>[Type of guarantee] facts must (if reported) be one of the items [Issuance], [Counterparty], [Unlimited], [Other types of guarantee than issuance guarantees, counterparty guarantees and unlimited guarantees]</t>
  </si>
  <si>
    <t>[ei613] ∈ {[eba_ZZ:x287], [eba_ZZ:x288], [eba_ZZ:x289], [eba_ZZ:x290]}</t>
  </si>
  <si>
    <t>[Type of event triggering the activation of the guarantee / financial support] facts must (if reported) be one of the items [Default], [Solvency-related], [Liquidity-related], [Other than default, solvency-related or liquidity-related]</t>
  </si>
  <si>
    <t>[ei614] ∈ {[eba_ZZ:x291], [eba_ZZ:x292], [eba_ZZ:x293], [eba_ZZ:x294], [eba_ZZ:x295], [eba_ZZ:x296], [eba_ZZ:x297], [eba_ZZ:x298], [eba_ZZ:x299]}</t>
  </si>
  <si>
    <t>T 03.01 or T 04.00 or T 05.01 or T 06.01 or T 07.00 or T 08.00 or T 09.00</t>
  </si>
  <si>
    <t>[Column reference (aggregate template)] facts must (if reported) be one of the items [c001x   - Households], [c002x   - Micro &amp; SME], [c003x   - Corporates], [c004x   - Institutions], [c005x   - Other financial corporations], [c006x   - Insurance firms &amp; pension funds], [c008x   - Government, central banks &amp; supranationals], [c009x   - Non identified, listed on an exchange platform], [c010x   - Non-identified, not listed on an exchange platform]</t>
  </si>
  <si>
    <t>[ei616] ∈ {[eba_MC:x710], [eba_MC:x711], [eba_MC:x712], [eba_MC:x713], [eba_MC:x714], [eba_MC:x715], [eba_MC:x716], [eba_MC:x925]}</t>
  </si>
  <si>
    <t>[Type of instrument] facts must (if reported) be one of the items [Covered Bond], [Secured Bond], [Certificate of Deposit], [Structured Note], [Bond], [Share], [Other type of securities], [Euro Medium Term Note (EMTN)]</t>
  </si>
  <si>
    <t>[ei617] ∈ {[eba_ZZ:x302], [eba_ZZ:x303], [eba_ZZ:x304], [eba_ZZ:x332]}</t>
  </si>
  <si>
    <t>[Type of coupon] facts must (if reported) be one of the items [Fixed coupon], [Floating coupon], [Zero-Coupon], [Structured coupon]</t>
  </si>
  <si>
    <t>[ei620] ∈ {[eba_ZZ:x307], [eba_ZZ:x308], [eba_ZZ:x309], [eba_ZZ:x310], [eba_ZZ:x311], [eba_ZZ:x312], [eba_ZZ:x313], [eba_ZZ:x314], [eba_ZZ:x315], [eba_ZZ:x316], [eba_ZZ:x317], [eba_ZZ:x318], [eba_ZZ:x319], [eba_ZZ:x320]}</t>
  </si>
  <si>
    <t>T 07.00 or T 08.00</t>
  </si>
  <si>
    <t>[Type of master agreement] facts must (if reported) be one of the items [Master agreements (derivatives - ISDA MAs and similar)], [ISDA 2002 MA], [ISDA 1992 MA], [ISDA 1987 MA], [ISDA 1986 MA], [ISDA 1985 MA], [Other MA], [Global master repurchase agreements (ICMA GMRAs and similar)], [ICMA 2011 GMRA], [ICMA 2000 GMRA], [ICMA 1995 GMRA], [ICMA 1992 GMRA], [Other GMRA], [Single Contract]</t>
  </si>
  <si>
    <t>Z 10.02</t>
  </si>
  <si>
    <t>[ei634] ∈ {[eba_GA:AL], [eba_GA:AT], [eba_GA:BE], [eba_GA:BG], [eba_GA:CY], [eba_GA:CZ], [eba_GA:DK], [eba_GA:EE], [eba_GA:FI], [eba_GA:FR], [eba_GA:DE], [eba_GA:GR], [eba_GA:HU], [eba_GA:IE], [eba_GA:IT], [eba_GA:JP], [eba_GA:LV], [eba_GA:LT], [eba_GA:LU], [eba_GA:MK], [eba_GA:MT], [eba_GA:NL], [eba_GA:NO], [eba_GA:x0], [eba_GA:x28], [eba_GA:PL], [eba_GA:PT], [eba_GA:RO], [eba_GA:RU], [eba_GA:RS], [eba_GA:SK], [eba_GA:SI], [eba_GA:ES], [eba_GA:SE], [eba_GA:CH], [eba_GA:TR], [eba_GA:UA], [eba_GA:GB], [eba_GA:US], [eba_GA:AF], [eba_GA:AX], [eba_GA:DZ], [eba_GA:AS], [eba_GA:AD], [eba_GA:AO], [eba_GA:AI], [eba_GA:AQ], [eba_GA:AG], [eba_GA:AR], [eba_GA:AM], [eba_GA:AW], [eba_GA:AU], [eba_GA:AZ], [eba_GA:BS], [eba_GA:BH], [eba_GA:BD], [eba_GA:BB], [eba_GA:BY], [eba_GA:BZ], [eba_GA:BJ], [eba_GA:BM], [eba_GA:BT], [eba_GA:BO], [eba_GA:BQ], [eba_GA:BA], [eba_GA:BW], [eba_GA:BV], [eba_GA:BR], [eba_GA:IO], [eba_GA:BN], [eba_GA:BF], [eba_GA:BI], [eba_GA:KH], [eba_GA:CM], [eba_GA:CA], [eba_GA:CV], [eba_GA:KY], [eba_GA:CF], [eba_GA:TD], [eba_GA:CL], [eba_GA:CN], [eba_GA:CX], [eba_GA:CC], [eba_GA:CO], [eba_GA:KM], [eba_GA:CG], [eba_GA:CD], [eba_GA:CK], [eba_GA:CR], [eba_GA:CI], [eba_GA:HR], [eba_GA:CU], [eba_GA:CW], [eba_GA:DJ], [eba_GA:DM], [eba_GA:DO], [eba_GA:EC], [eba_GA:EG], [eba_GA:SV], [eba_GA:GQ], [eba_GA:ER], [eba_GA:ET], [eba_GA:FK], [eba_GA:FO], [eba_GA:FJ], [eba_GA:GF], [eba_GA:PF], [eba_GA:TF], [eba_GA:GA], [eba_GA:GM], [eba_GA:GE], [eba_GA:GH], [eba_GA:GI], [eba_GA:GL], [eba_GA:GD], [eba_GA:GP], [eba_GA:GU], [eba_GA:GT], [eba_GA:GG], [eba_GA:GN], [eba_GA:GW], [eba_GA:GY], [eba_GA:HT], [eba_GA:HM], [eba_GA:VA], [eba_GA:HN], [eba_GA:HK], [eba_GA:IS], [eba_GA:IN], [eba_GA:ID], [eba_GA:IR], [eba_GA:IQ], [eba_GA:IM], [eba_GA:IL], [eba_GA:JM], [eba_GA:JE], [eba_GA:JO], [eba_GA:KZ], [eba_GA:KE], [eba_GA:KI], [eba_GA:KP], [eba_GA:KR], [eba_GA:KW], [eba_GA:KG], [eba_GA:LA], [eba_GA:LB], [eba_GA:LS], [eba_GA:LR], [eba_GA:LY], [eba_GA:LI], [eba_GA:MO], [eba_GA:MG], [eba_GA:MW], [eba_GA:MY], [eba_GA:MV], [eba_GA:ML], [eba_GA:MH], [eba_GA:MQ], [eba_GA:MR], [eba_GA:MU], [eba_GA:YT], [eba_GA:MX], [eba_GA:FM], [eba_GA:MD], [eba_GA:MC], [eba_GA:MN], [eba_GA:ME], [eba_GA:MS], [eba_GA:MA], [eba_GA:MZ], [eba_GA:MM], [eba_GA:NA], [eba_GA:NR], [eba_GA:NP], [eba_GA:NC], [eba_GA:NZ], [eba_GA:NI], [eba_GA:NE], [eba_GA:NG], [eba_GA:NU], [eba_GA:NF], [eba_GA:MP], [eba_GA:OM], [eba_GA:PK], [eba_GA:PW], [eba_GA:PS], [eba_GA:PA], [eba_GA:PG], [eba_GA:PY], [eba_GA:PE], [eba_GA:PH], [eba_GA:PN], [eba_GA:PR], [eba_GA:QA], [eba_GA:RE], [eba_GA:RW], [eba_GA:BL], [eba_GA:SH], [eba_GA:KN], [eba_GA:LC], [eba_GA:MF], [eba_GA:PM], [eba_GA:VC], [eba_GA:WS], [eba_GA:SM], [eba_GA:ST], [eba_GA:SA], [eba_GA:SN], [eba_GA:SC], [eba_GA:SL], [eba_GA:SG], [eba_GA:SX], [eba_GA:SB], [eba_GA:SO], [eba_GA:ZA], [eba_GA:GS], [eba_GA:SS], [eba_GA:LK], [eba_GA:SD], [eba_GA:SR], [eba_GA:SJ], [eba_GA:SZ], [eba_GA:SY], [eba_GA:TW], [eba_GA:TJ], [eba_GA:TZ], [eba_GA:TH], [eba_GA:TL], [eba_GA:TG], [eba_GA:TK], [eba_GA:TO], [eba_GA:TT], [eba_GA:TN], [eba_GA:TM], [eba_GA:TC], [eba_GA:TV], [eba_GA:UG], [eba_GA:AE], [eba_GA:UM], [eba_GA:UY], [eba_GA:UZ], [eba_GA:VU], [eba_GA:VE], [eba_GA:VN], [eba_GA:VG], [eba_GA:VI], [eba_GA:WF], [eba_GA:EH], [eba_GA:YE], [eba_GA:ZM], [eba_GA:ZW], [eba_GA:x1], [eba_GA:x32], [eba_GA:x33], [eba_GA:x36], [eba_GA:XK], [eba_GA:x37]}</t>
  </si>
  <si>
    <t>[Location of critical function] facts must (if reported) be one of the items [ALBANIA], [AUSTRIA], [BELGIUM], [BULGARIA], [CYPRUS], [CZECH REPUBLIC], [DENMARK], [ESTONIA], [FINLAND], [FRANCE], [GERMANY], [GREECE], [HUNGARY], [IRELAND], [ITALY], [JAPAN], [LATVIA], [LITHUANIA], [LUXEMBOURG], [MACEDONIA, THE FORMER YUGOSLAV REPUBLIC OF], [MALTA], [NETHERLANDS], [NORWAY], [Not applicable/All geographical areas], [Other Countries], [POLAND], [PORTUGAL], [ROMANIA], [RUSSIAN FEDERATION], [SERBIA], [SLOVAKIA], [SLOVENIA], [SPAIN], [SWEDEN], [SWITZERLAND], [TURKEY], [UKRAINE], [UNITED KINGDOM], [UNITED STATES], [AFGHANISTAN], [ÅLAND ISLANDS], [ALGERIA], [AMERICAN SAMOA], [ANDORRA], [ANGOLA], [ANGUILLA], [ANTARCTICA], [ANTIGUA AND BARBUDA], [ARGENTINA], [ARMENIA], [ARUBA], [AUSTRALIA], [AZERBAIJAN], [BAHAMAS], [BAHRAIN], [BANGLADESH], [BARBADOS], [BELARUS], [BELIZE], [BENIN], [BERMUDA], [BHUTAN], [BOLIVIA, PLURINATIONAL STATE OF], [BONAIRE, SINT EUSTATIUS AND SABA], [BOSNIA AND HERZEGOVINA], [BOTSWANA], [BOUVET ISLAND], [BRAZIL], [BRITISH INDIAN OCEAN TERRITORY], [BRUNEI DARUSSALAM], [BURKINA FASO], [BURUNDI], [CAMBODIA], [CAMEROON], [CANADA], [CAPE VERDE], [CAYMAN ISLANDS], [CENTRAL AFRICAN REPUBLIC], [CHAD], [CHILE], [CHINA], [CHRISTMAS ISLAND], [COCOS (KEELING) ISLANDS], [COLOMBIA], [COMOROS], [CONGO], [CONGO, THE DEMOCRATIC REPUBLIC OF THE], [COOK ISLANDS], [COSTA RICA], [CÔTE D'IVOIRE], [CROATIA], [CUBA], [CURAÇAO], [DJIBOUTI], [DOMINICA], [DOMINICAN REPUBLIC], [ECUADOR], [EGYPT], [EL SALVADOR], [EQUATORIAL GUINEA], [ERITREA], [ETHIOPIA], [FALKLAND ISLANDS (MALVINAS)], [FAROE ISLANDS], [FIJI], [FRENCH GUIANA], [FRENCH POLYNESIA], [FRENCH SOUTHERN TERRITORIES], [GABON], [GAMBIA], [GEORGIA], [GHANA], [GIBRALTAR], [GREENLAND], [GRENADA], [GUADELOUPE], [GUAM], [GUATEMALA], [GUERNSEY], [GUINEA], [GUINEA-BISSAU], [GUYANA], [HAITI], [HEARD ISLAND AND MCDONALD ISLANDS], [HOLY SEE (VATICAN CITY STATE)], [HONDURAS], [HONG KONG], [ICELAND], [INDIA], [INDONESIA], [IRAN, ISLAMIC REPUBLIC OF], [IRAQ], [ISLE OF MAN], [ISRAEL], [JAMAICA], [JERSEY], [JORDAN], [KAZAKHSTAN], [KENYA], [KIRIBATI], [KOREA, DEMOCRATIC PEOPLE'S REPUBLIC OF], [KOREA, REPUBLIC OF], [KUWAIT], [KYRGYZSTAN], [LAO PEOPLE'S DEMOCRATIC REPUBLIC], [LEBANON], [LESOTHO], [LIBERIA], [LIBYA], [LIECHTENSTEIN], [MACAO], [MADAGASCAR], [MALAWI], [MALAYSIA], [MALDIVES], [MALI], [MARSHALL ISLANDS], [MARTINIQUE], [MAURITANIA], [MAURITIUS], [MAYOTTE], [MEXICO], [MICRONESIA, FEDERATED STATES OF], [MOLDOVA, REPUBLIC OF], [MONACO], [MONGOLIA], [MONTENEGRO], [MONTSERRAT], [MOROCCO], [MOZAMBIQUE], [MYANMAR], [NAMIBIA], [NAURU], [NEPAL], [NEW CALEDONIA], [NEW ZEALAND], [NICARAGUA], [NIGER], [NIGERIA], [NIUE], [NORFOLK ISLAND], [NORTHERN MARIANA ISLANDS], [OMAN], [PAKISTAN], [PALAU], [PALESTINIAN TERRITORY, OCCUPIED], [PANAMA], [PAPUA NEW GUINEA], [PARAGUAY], [PERU], [PHILIPPINES], [PITCAIRN], [PUERTO RICO], [QATAR], [RÉUNION], [RWANDA], [SAINT BARTHÉLEMY], [SAINT HELENA, ASCENSION AND TRISTAN DA CUNHA], [SAINT KITTS AND NEVIS], [SAINT LUCIA], [SAINT MARTIN (FRENCH PART)], [SAINT PIERRE AND MIQUELON], [SAINT VINCENT AND THE GRENADINES], [SAMOA], [SAN MARINO], [SAO TOME AND PRINCIPE], [SAUDI ARABIA], [SENEGAL], [SEYCHELLES], [SIERRA LEONE], [SINGAPORE], [SINT MAARTEN (DUTCH PART)], [SOLOMON ISLANDS], [SOMALIA], [SOUTH AFRICA], [SOUTH GEORGIA AND THE SOUTH SANDWICH ISLANDS], [SOUTH SUDAN], [SRI LANKA], [SUDAN], [SURINAME], [SVALBARD AND JAN MAYEN], [SWAZILAND], [SYRIAN ARAB REPUBLIC], [TAIWAN, PROVINCE OF CHINA], [TAJIKISTAN], [TANZANIA, UNITED REPUBLIC OF], [THAILAND], [TIMOR-LESTE], [TOGO], [TOKELAU], [TONGA], [TRINIDAD AND TOBAGO], [TUNISIA], [TURKMENISTAN], [TURKS AND CAICOS ISLANDS], [TUVALU], [UGANDA], [UNITED ARAB EMIRATES], [UNITED STATES MINOR OUTLYING ISLANDS], [URUGUAY], [UZBEKISTAN], [VANUATU], [VENEZUELA, BOLIVARIAN REPUBLIC OF], [VIET NAM], [VIRGIN ISLANDS, BRITISH], [VIRGIN ISLANDS, U.S.], [WALLIS AND FUTUNA], [WESTERN SAHARA], [YEMEN], [ZAMBIA], [ZIMBABWE], [All countries]</t>
  </si>
  <si>
    <t>[ei707] ∈ {[eba_RP:x55], [eba_RP:x56], [eba_RP:x57]}</t>
  </si>
  <si>
    <t>[Relationship of lending entity with issuing entity] facts must (if reported) be one of the items [Parent], [Subsidiary], [Sister]</t>
  </si>
  <si>
    <t>[ei706] ∈ {[eba_met:si288], [eba_met:si730], [eba_met:si731]}</t>
  </si>
  <si>
    <t>[ei709] ∈ {[eba_MC:x926], [eba_MC:x927], [eba_MC:x928], [eba_MC:x929], [eba_MC:x930]}</t>
  </si>
  <si>
    <t>[Type of financial liability] facts must (if reported) be one of the items [Promissory note], [Registered note], [Bill of exchange], [Silent Partnership Contributions], [Financial liabilities other than debt securities issued, deposits, promissory notes, registered notes, bills of exchange, silent partnership contributions]</t>
  </si>
  <si>
    <t>[ei710] ∈ {[eba_ZZ:x333], [eba_ZZ:x334], [eba_ZZ:x335]}</t>
  </si>
  <si>
    <t>[Type of resolution stay agreement.Entity] facts must (if reported) be one of the items [Yes - ISDA Universal Protocol], [Yes - ISDA JMP Module], [No resolution stay recognition]</t>
  </si>
  <si>
    <t>[ei711] ∈ {[eba_ZZ:x333], [eba_ZZ:x334], [eba_ZZ:x335], [eba_ZZ:x336]}</t>
  </si>
  <si>
    <t>[Type of resolution stay agreement.Counterparty] facts must (if reported) be one of the items [Yes - ISDA Universal Protocol], [Yes - ISDA JMP Module], [No resolution stay recognition], [Yes - Other Agreement for resolution stay recognition]</t>
  </si>
  <si>
    <t>[ei712] ∈ {[eba_MC:x285], [eba_MC:x286], [eba_MC:x287], [eba_MC:x288], [eba_MC:x289], [eba_MC:x290], [eba_MC:x335], [eba_MC:x486], [eba_MC:x931], [eba_MC:x932]}</t>
  </si>
  <si>
    <t>[Type of non-financial liability] facts must (if reported) be one of the items [Provisions. Employee benefits. Other than pension and other post-employment defined benefit obligations], [Provisions. Employee benefits. Pension and other post-employment defined benefit obligations], [Provisions. Off-balance sheet exposures subject to credit risk], [Provisions. Other than Employee benefits, Restructuring, Pending legal issues and tax litigation, Off-balance sheet exposures subject to credit risk], [Provisions. Pending legal issues and tax litigation], [Provisions. Restructuring], [Tax liabilities], [Provisions. Funds for general banking risks], [Deferred income], [Liabilities other than financial liabilities, provisions, tax liabilities, deferred income]</t>
  </si>
  <si>
    <t>[ei756] ∈ {[eba_ZZ:x393], [eba_ZZ:x394]}</t>
  </si>
  <si>
    <t>[Article 7 or 10 Waiver granted] facts must (if reported) be one of the items [Yes (Article 7 or 10 CRR Waiver)], [No (Article 7 or 10 CRR Waiver)]</t>
  </si>
  <si>
    <t>res_v1003</t>
  </si>
  <si>
    <t>Non-Blocking</t>
  </si>
  <si>
    <t>Z 10.01</t>
  </si>
  <si>
    <t>if ({c0010} != empty) then ({c0020} != empty and {c0030} != empty and {c0040} != empty and {c0050} != empty and {c0060} != empty)</t>
  </si>
  <si>
    <t>res_v1003: If Z10.01 c0010 is filled in, then c0020-c0030-c0040-c0050-c0060 should not be empty</t>
  </si>
  <si>
    <t>res_v1004</t>
  </si>
  <si>
    <t>res_v1004: If Z10.02 c0010 is filled in, then c0020-c0030-c0040-c0050-c0060 should not be empty</t>
  </si>
  <si>
    <t>res_v1005</t>
  </si>
  <si>
    <t>{c0040} != {c0010}</t>
  </si>
  <si>
    <t>Interval</t>
  </si>
  <si>
    <t xml:space="preserve">res_v1005: Z 10.02 c0040 should not be the same as c0010 </t>
  </si>
  <si>
    <t>res_v1006</t>
  </si>
  <si>
    <t>(ei597) ∈ {[eba_ZZ:x256]}</t>
  </si>
  <si>
    <t>do not run the rule</t>
  </si>
  <si>
    <t>res_v1006: T09.00-c0020 should be equal to (ZZ:x256) r0390 - Non-financial liabilities</t>
  </si>
  <si>
    <t>res_v1007</t>
  </si>
  <si>
    <t>if ({c0010}!= empty) then ({c0040}!= empty and {c0045}!= empty and {c0050} != empty and {c0053} != empty)</t>
  </si>
  <si>
    <t>res_v1007: T03.01 the contract identifier c0040 and the lending entity c0045-c0050-c0053 should be filled in</t>
  </si>
  <si>
    <t>res_v1008</t>
  </si>
  <si>
    <t>if ({c0010}!= empty) then ({c0030}!= empty and {c0035}!= empty and {c0040} != empty and {c0045} != empty)</t>
  </si>
  <si>
    <t>res_v1008: T03.02 the contract identifier c0030 and the guarantee entity c0035-c0040-c0045 should be filled in</t>
  </si>
  <si>
    <t>res_v1009</t>
  </si>
  <si>
    <t>res_v1009: T03.03 the contract identifier c0030 and the guarantee entity c0035-c0040-c0045 should be filled in</t>
  </si>
  <si>
    <t>res_v1010</t>
  </si>
  <si>
    <t>if ({c0010}!= empty) then ({c0040}!= empty and {c0045}!= empty)</t>
  </si>
  <si>
    <t xml:space="preserve">res_v1010: T05.01 the counterparty identifier c0040-c0045 should be filled in </t>
  </si>
  <si>
    <t>res_v1011</t>
  </si>
  <si>
    <t>if ({c0010}!= empty) then ({c0055}!= empty and {c0060}!= empty and {c0065}!= empty)</t>
  </si>
  <si>
    <t>res_v1011: T06.01 the counterparty identifier c0055-c0060-c0065 shoudl be filled in</t>
  </si>
  <si>
    <t>res_v1012</t>
  </si>
  <si>
    <t>if ({c0010}!= empty) then ({c0075}!= empty and {c0080}!= empty and {c0085}!= empty)</t>
  </si>
  <si>
    <t>res_v1012: T07.00 the counterparty identifier c0075-c0080-c0085 should be filled in</t>
  </si>
  <si>
    <t>4.0.2</t>
  </si>
  <si>
    <t>Added</t>
  </si>
  <si>
    <t>1.4</t>
  </si>
  <si>
    <t>Added new validation rules + performance tuning / label correction DPM 4.0.2</t>
  </si>
  <si>
    <t>e6448_e</t>
  </si>
  <si>
    <t>EBA rule rewritten for performance tunning + deactivated for CFR</t>
  </si>
  <si>
    <t>(0010;0020;0030;0035;0040;0050;0060;0070;0080;0091;0100)</t>
  </si>
  <si>
    <t>ldr_v0001: all fields in T99.00 must be filled in</t>
  </si>
  <si>
    <t>e6450_e</t>
  </si>
  <si>
    <t>(0240;0310;0311;0312;0320;0321;0322;0400;0410;0420;0430;0440;0450)</t>
  </si>
  <si>
    <t>{c0020} != empty</t>
  </si>
  <si>
    <t>ldr_v0003: all fields in T 02.00 in column c0020 must be filled in</t>
  </si>
  <si>
    <t>v7501_m</t>
  </si>
  <si>
    <t>v7781_m</t>
  </si>
  <si>
    <t>{c0040} != empty</t>
  </si>
  <si>
    <t>ldr_v0102: In T05.01, the entity code (c0040) cannot be empty</t>
  </si>
  <si>
    <t>Removed - should not have been present</t>
  </si>
  <si>
    <t>1.5</t>
  </si>
  <si>
    <t>e6451_e</t>
  </si>
  <si>
    <t>Performance tuning + behavior fix</t>
  </si>
  <si>
    <t>T 02.00.b</t>
  </si>
  <si>
    <t>{r0250} != empty</t>
  </si>
  <si>
    <t>ldr_v0004: field T02.00-r0250-c0010 and c0020 must be filled in</t>
  </si>
  <si>
    <t>Rules e6448_e, e6450_e rewritten for performances ; rules e6451_e and e6452_e rewritten for behavior fixing; e6452_e removed from CIR ; v7781_m deactivated</t>
  </si>
  <si>
    <t>1.6</t>
  </si>
  <si>
    <t>severity of rule res_v1006 changed from blocking to warning in the portal (not in the taxonomy), rule v_0072 present in the taxonomy was missing in the list</t>
  </si>
  <si>
    <t xml:space="preserve">Severity change to accept  (ZZ:x244) </t>
  </si>
  <si>
    <t>ldr_v0072</t>
  </si>
  <si>
    <t>4.0.3</t>
  </si>
  <si>
    <t>Adding Q name check</t>
  </si>
  <si>
    <t>if ($ConsolidationLevel = 'con' and $ResolutionStatus = 'poe') then ($a eq xs:QName('eba_ZZ:x234') and $b eq xs:QName('eba_SC:x7')) else (if ($ConsolidationLevel = 'con') then (($a eq xs:QName('eba_ZZ:x235') and $b eq xs:QName('eba_SC:x9')) or ($a eq xs:QName('eba_ZZ:x235') and $b eq xs:QName('eba_SC:x7'))) else (if ($ConsolidationLevel = 'res') then ($a eq xs:QName('eba_ZZ:x235') and $b eq xs:QName('eba_SC:x10')) else (if ($ConsolidationLevel = 'ind') then (if ($ResolutionStatus = 'oth') then ($a eq xs:QName('eba_ZZ:x235') and $b eq xs:QName('eba_SC:x6')) else (if ($ResolutionStatus = 'poe') then ($a eq xs:QName('eba_ZZ:x234') and $b eq xs:QName('eba_SC:x6')) else (false()))) else (false()))))</t>
  </si>
  <si>
    <t>ldr_v0072: please check the guidance to set the right combination of the fields T00.01-r0060 and T00.01-r0070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</si>
</sst>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-* #,##0.00_-;\-* #,##0.00_-;_-* &quot;-&quot;??_-;_-@_-"/>
    <numFmt numFmtId="164" formatCode="yyyy\-mm\-dd;@"/>
    <numFmt numFmtId="165" formatCode="0.0"/>
    <numFmt numFmtId="166" formatCode="0.0000"/>
    <numFmt numFmtId="167" formatCode="0.0000%"/>
    <numFmt numFmtId="168" formatCode="0.0%"/>
    <numFmt numFmtId="169" formatCode="_-* #,##0.00_-;\-* #,##0.00_-;_-* \-??_-;_-@_-"/>
    <numFmt numFmtId="170" formatCode="_(* #,##0.00_);_(* \(#,##0.00\);_(* &quot;-&quot;??_);_(@_)"/>
    <numFmt numFmtId="171" formatCode="&quot;Yes&quot;;[Red]&quot;No&quot;"/>
    <numFmt numFmtId="172" formatCode="0.00000"/>
    <numFmt numFmtId="173" formatCode="[&gt;0]General"/>
  </numFmts>
  <fonts count="71" x14ac:knownFonts="1">
    <font>
      <sz val="1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0"/>
      <color indexed="23"/>
      <name val="Arial"/>
      <family val="2"/>
    </font>
    <font>
      <sz val="11"/>
      <color indexed="10"/>
      <name val="Calibri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20"/>
      <name val="Arial"/>
      <family val="2"/>
    </font>
    <font>
      <b/>
      <sz val="13"/>
      <color indexed="56"/>
      <name val="Arial"/>
      <family val="2"/>
    </font>
    <font>
      <b/>
      <sz val="12"/>
      <name val="Arial"/>
      <family val="2"/>
    </font>
    <font>
      <b/>
      <sz val="11"/>
      <color indexed="56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1"/>
      <color indexed="20"/>
      <name val="Calibri"/>
      <family val="2"/>
    </font>
    <font>
      <sz val="10"/>
      <color indexed="62"/>
      <name val="Arial"/>
      <family val="2"/>
    </font>
    <font>
      <b/>
      <sz val="11"/>
      <color indexed="63"/>
      <name val="Calibri"/>
      <family val="2"/>
    </font>
    <font>
      <u/>
      <sz val="6.5"/>
      <color indexed="12"/>
      <name val="Arial"/>
      <family val="2"/>
    </font>
    <font>
      <sz val="10"/>
      <color indexed="52"/>
      <name val="Arial"/>
      <family val="2"/>
    </font>
    <font>
      <i/>
      <sz val="11"/>
      <color indexed="23"/>
      <name val="Calibri"/>
      <family val="2"/>
    </font>
    <font>
      <sz val="10"/>
      <color indexed="60"/>
      <name val="Arial"/>
      <family val="2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sz val="11"/>
      <color indexed="60"/>
      <name val="Calibri"/>
      <family val="2"/>
    </font>
    <font>
      <b/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8000"/>
      <name val="Calibri"/>
      <family val="2"/>
      <scheme val="minor"/>
    </font>
    <font>
      <sz val="11"/>
      <color rgb="FF000000"/>
      <name val="Calibri"/>
      <family val="2"/>
    </font>
    <font>
      <sz val="11"/>
      <color rgb="FFFF0000"/>
      <name val="Calibri"/>
      <family val="2"/>
    </font>
  </fonts>
  <fills count="39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4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mediumGray">
        <fgColor indexed="45"/>
        <bgColor indexed="9"/>
      </patternFill>
    </fill>
    <fill>
      <patternFill patternType="lightGray">
        <fgColor indexed="45"/>
        <bgColor indexed="9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737">
    <xf numFmtId="0" fontId="0" fillId="0" borderId="0"/>
    <xf numFmtId="0" fontId="18" fillId="0" borderId="0"/>
    <xf numFmtId="0" fontId="25" fillId="0" borderId="0"/>
    <xf numFmtId="0" fontId="17" fillId="0" borderId="0"/>
    <xf numFmtId="0" fontId="25" fillId="0" borderId="0"/>
    <xf numFmtId="0" fontId="24" fillId="0" borderId="0"/>
    <xf numFmtId="0" fontId="19" fillId="0" borderId="0"/>
    <xf numFmtId="0" fontId="16" fillId="0" borderId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9" fillId="0" borderId="0"/>
    <xf numFmtId="0" fontId="11" fillId="0" borderId="0"/>
    <xf numFmtId="0" fontId="10" fillId="0" borderId="0"/>
    <xf numFmtId="0" fontId="19" fillId="0" borderId="0"/>
    <xf numFmtId="0" fontId="19" fillId="0" borderId="0"/>
    <xf numFmtId="0" fontId="26" fillId="5" borderId="0"/>
    <xf numFmtId="0" fontId="21" fillId="2" borderId="0"/>
    <xf numFmtId="0" fontId="9" fillId="0" borderId="0"/>
    <xf numFmtId="0" fontId="9" fillId="0" borderId="0"/>
    <xf numFmtId="0" fontId="25" fillId="0" borderId="0">
      <alignment vertical="center"/>
    </xf>
    <xf numFmtId="0" fontId="25" fillId="0" borderId="0">
      <alignment vertical="center"/>
    </xf>
    <xf numFmtId="0" fontId="24" fillId="6" borderId="0"/>
    <xf numFmtId="0" fontId="24" fillId="6" borderId="0"/>
    <xf numFmtId="0" fontId="24" fillId="7" borderId="0"/>
    <xf numFmtId="0" fontId="24" fillId="7" borderId="0"/>
    <xf numFmtId="0" fontId="24" fillId="8" borderId="0"/>
    <xf numFmtId="0" fontId="24" fillId="8" borderId="0"/>
    <xf numFmtId="0" fontId="24" fillId="9" borderId="0"/>
    <xf numFmtId="0" fontId="24" fillId="9" borderId="0"/>
    <xf numFmtId="0" fontId="24" fillId="10" borderId="0"/>
    <xf numFmtId="0" fontId="24" fillId="10" borderId="0"/>
    <xf numFmtId="0" fontId="24" fillId="11" borderId="0"/>
    <xf numFmtId="0" fontId="24" fillId="11" borderId="0"/>
    <xf numFmtId="0" fontId="29" fillId="6" borderId="0"/>
    <xf numFmtId="0" fontId="29" fillId="6" borderId="0"/>
    <xf numFmtId="0" fontId="29" fillId="6" borderId="0"/>
    <xf numFmtId="0" fontId="29" fillId="7" borderId="0"/>
    <xf numFmtId="0" fontId="29" fillId="7" borderId="0"/>
    <xf numFmtId="0" fontId="29" fillId="7" borderId="0"/>
    <xf numFmtId="0" fontId="29" fillId="8" borderId="0"/>
    <xf numFmtId="0" fontId="29" fillId="8" borderId="0"/>
    <xf numFmtId="0" fontId="29" fillId="8" borderId="0"/>
    <xf numFmtId="0" fontId="29" fillId="9" borderId="0"/>
    <xf numFmtId="0" fontId="29" fillId="9" borderId="0"/>
    <xf numFmtId="0" fontId="29" fillId="9" borderId="0"/>
    <xf numFmtId="0" fontId="29" fillId="10" borderId="0"/>
    <xf numFmtId="0" fontId="29" fillId="10" borderId="0"/>
    <xf numFmtId="0" fontId="29" fillId="10" borderId="0"/>
    <xf numFmtId="0" fontId="29" fillId="11" borderId="0"/>
    <xf numFmtId="0" fontId="29" fillId="11" borderId="0"/>
    <xf numFmtId="0" fontId="29" fillId="11" borderId="0"/>
    <xf numFmtId="0" fontId="24" fillId="6" borderId="0"/>
    <xf numFmtId="0" fontId="24" fillId="7" borderId="0"/>
    <xf numFmtId="0" fontId="24" fillId="8" borderId="0"/>
    <xf numFmtId="0" fontId="24" fillId="9" borderId="0"/>
    <xf numFmtId="0" fontId="24" fillId="10" borderId="0"/>
    <xf numFmtId="0" fontId="24" fillId="11" borderId="0"/>
    <xf numFmtId="0" fontId="24" fillId="12" borderId="0"/>
    <xf numFmtId="0" fontId="24" fillId="12" borderId="0"/>
    <xf numFmtId="0" fontId="24" fillId="13" borderId="0"/>
    <xf numFmtId="0" fontId="24" fillId="13" borderId="0"/>
    <xf numFmtId="0" fontId="24" fillId="14" borderId="0"/>
    <xf numFmtId="0" fontId="24" fillId="14" borderId="0"/>
    <xf numFmtId="0" fontId="24" fillId="9" borderId="0"/>
    <xf numFmtId="0" fontId="24" fillId="9" borderId="0"/>
    <xf numFmtId="0" fontId="24" fillId="12" borderId="0"/>
    <xf numFmtId="0" fontId="24" fillId="12" borderId="0"/>
    <xf numFmtId="0" fontId="24" fillId="15" borderId="0"/>
    <xf numFmtId="0" fontId="24" fillId="15" borderId="0"/>
    <xf numFmtId="0" fontId="29" fillId="12" borderId="0"/>
    <xf numFmtId="0" fontId="29" fillId="12" borderId="0"/>
    <xf numFmtId="0" fontId="29" fillId="12" borderId="0"/>
    <xf numFmtId="0" fontId="29" fillId="13" borderId="0"/>
    <xf numFmtId="0" fontId="29" fillId="13" borderId="0"/>
    <xf numFmtId="0" fontId="29" fillId="13" borderId="0"/>
    <xf numFmtId="0" fontId="29" fillId="14" borderId="0"/>
    <xf numFmtId="0" fontId="29" fillId="14" borderId="0"/>
    <xf numFmtId="0" fontId="29" fillId="14" borderId="0"/>
    <xf numFmtId="0" fontId="29" fillId="9" borderId="0"/>
    <xf numFmtId="0" fontId="29" fillId="9" borderId="0"/>
    <xf numFmtId="0" fontId="29" fillId="9" borderId="0"/>
    <xf numFmtId="0" fontId="29" fillId="12" borderId="0"/>
    <xf numFmtId="0" fontId="29" fillId="12" borderId="0"/>
    <xf numFmtId="0" fontId="29" fillId="12" borderId="0"/>
    <xf numFmtId="0" fontId="29" fillId="15" borderId="0"/>
    <xf numFmtId="0" fontId="29" fillId="15" borderId="0"/>
    <xf numFmtId="0" fontId="29" fillId="15" borderId="0"/>
    <xf numFmtId="0" fontId="24" fillId="12" borderId="0"/>
    <xf numFmtId="0" fontId="24" fillId="13" borderId="0"/>
    <xf numFmtId="0" fontId="24" fillId="14" borderId="0"/>
    <xf numFmtId="0" fontId="24" fillId="9" borderId="0"/>
    <xf numFmtId="0" fontId="24" fillId="12" borderId="0"/>
    <xf numFmtId="0" fontId="24" fillId="15" borderId="0"/>
    <xf numFmtId="0" fontId="30" fillId="16" borderId="0"/>
    <xf numFmtId="0" fontId="30" fillId="13" borderId="0"/>
    <xf numFmtId="0" fontId="30" fillId="14" borderId="0"/>
    <xf numFmtId="0" fontId="30" fillId="17" borderId="0"/>
    <xf numFmtId="0" fontId="30" fillId="18" borderId="0"/>
    <xf numFmtId="0" fontId="30" fillId="19" borderId="0"/>
    <xf numFmtId="0" fontId="31" fillId="16" borderId="0"/>
    <xf numFmtId="0" fontId="31" fillId="16" borderId="0"/>
    <xf numFmtId="0" fontId="31" fillId="16" borderId="0"/>
    <xf numFmtId="0" fontId="31" fillId="13" borderId="0"/>
    <xf numFmtId="0" fontId="31" fillId="13" borderId="0"/>
    <xf numFmtId="0" fontId="31" fillId="13" borderId="0"/>
    <xf numFmtId="0" fontId="31" fillId="14" borderId="0"/>
    <xf numFmtId="0" fontId="31" fillId="14" borderId="0"/>
    <xf numFmtId="0" fontId="31" fillId="14" borderId="0"/>
    <xf numFmtId="0" fontId="31" fillId="17" borderId="0"/>
    <xf numFmtId="0" fontId="31" fillId="17" borderId="0"/>
    <xf numFmtId="0" fontId="31" fillId="17" borderId="0"/>
    <xf numFmtId="0" fontId="31" fillId="18" borderId="0"/>
    <xf numFmtId="0" fontId="31" fillId="18" borderId="0"/>
    <xf numFmtId="0" fontId="31" fillId="18" borderId="0"/>
    <xf numFmtId="0" fontId="31" fillId="19" borderId="0"/>
    <xf numFmtId="0" fontId="31" fillId="19" borderId="0"/>
    <xf numFmtId="0" fontId="31" fillId="19" borderId="0"/>
    <xf numFmtId="0" fontId="30" fillId="16" borderId="0"/>
    <xf numFmtId="0" fontId="30" fillId="13" borderId="0"/>
    <xf numFmtId="0" fontId="30" fillId="14" borderId="0"/>
    <xf numFmtId="0" fontId="30" fillId="17" borderId="0"/>
    <xf numFmtId="0" fontId="30" fillId="18" borderId="0"/>
    <xf numFmtId="0" fontId="30" fillId="19" borderId="0"/>
    <xf numFmtId="0" fontId="31" fillId="20" borderId="0"/>
    <xf numFmtId="0" fontId="31" fillId="21" borderId="0"/>
    <xf numFmtId="0" fontId="31" fillId="22" borderId="0"/>
    <xf numFmtId="0" fontId="31" fillId="17" borderId="0"/>
    <xf numFmtId="0" fontId="31" fillId="18" borderId="0"/>
    <xf numFmtId="0" fontId="31" fillId="23" borderId="0"/>
    <xf numFmtId="0" fontId="32" fillId="7" borderId="0"/>
    <xf numFmtId="0" fontId="32" fillId="7" borderId="0"/>
    <xf numFmtId="0" fontId="33" fillId="11" borderId="4"/>
    <xf numFmtId="0" fontId="34" fillId="8" borderId="0"/>
    <xf numFmtId="0" fontId="35" fillId="24" borderId="4"/>
    <xf numFmtId="0" fontId="35" fillId="24" borderId="4"/>
    <xf numFmtId="0" fontId="35" fillId="24" borderId="4"/>
    <xf numFmtId="0" fontId="36" fillId="24" borderId="4"/>
    <xf numFmtId="0" fontId="37" fillId="25" borderId="5"/>
    <xf numFmtId="0" fontId="38" fillId="0" borderId="6"/>
    <xf numFmtId="0" fontId="38" fillId="0" borderId="6"/>
    <xf numFmtId="0" fontId="39" fillId="25" borderId="5"/>
    <xf numFmtId="0" fontId="39" fillId="25" borderId="5"/>
    <xf numFmtId="0" fontId="39" fillId="25" borderId="5"/>
    <xf numFmtId="3" fontId="40" fillId="26" borderId="7">
      <alignment horizontal="right" vertical="center"/>
    </xf>
    <xf numFmtId="0" fontId="41" fillId="0" borderId="0"/>
    <xf numFmtId="0" fontId="41" fillId="0" borderId="0"/>
    <xf numFmtId="0" fontId="42" fillId="0" borderId="8"/>
    <xf numFmtId="0" fontId="42" fillId="0" borderId="8"/>
    <xf numFmtId="0" fontId="43" fillId="0" borderId="9"/>
    <xf numFmtId="0" fontId="43" fillId="0" borderId="9"/>
    <xf numFmtId="0" fontId="44" fillId="0" borderId="10"/>
    <xf numFmtId="0" fontId="44" fillId="0" borderId="10"/>
    <xf numFmtId="0" fontId="44" fillId="0" borderId="0"/>
    <xf numFmtId="0" fontId="44" fillId="0" borderId="0"/>
    <xf numFmtId="0" fontId="37" fillId="25" borderId="5"/>
    <xf numFmtId="0" fontId="44" fillId="0" borderId="0"/>
    <xf numFmtId="0" fontId="44" fillId="0" borderId="0"/>
    <xf numFmtId="0" fontId="30" fillId="20" borderId="0"/>
    <xf numFmtId="0" fontId="30" fillId="21" borderId="0"/>
    <xf numFmtId="0" fontId="30" fillId="22" borderId="0"/>
    <xf numFmtId="0" fontId="30" fillId="17" borderId="0"/>
    <xf numFmtId="0" fontId="30" fillId="18" borderId="0"/>
    <xf numFmtId="0" fontId="30" fillId="23" borderId="0"/>
    <xf numFmtId="0" fontId="33" fillId="11" borderId="4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0" borderId="0"/>
    <xf numFmtId="0" fontId="46" fillId="0" borderId="0"/>
    <xf numFmtId="0" fontId="26" fillId="5" borderId="0"/>
    <xf numFmtId="0" fontId="47" fillId="8" borderId="0"/>
    <xf numFmtId="0" fontId="47" fillId="8" borderId="0"/>
    <xf numFmtId="0" fontId="26" fillId="5" borderId="0"/>
    <xf numFmtId="0" fontId="26" fillId="5" borderId="0"/>
    <xf numFmtId="0" fontId="26" fillId="5" borderId="0"/>
    <xf numFmtId="0" fontId="26" fillId="5" borderId="0"/>
    <xf numFmtId="0" fontId="26" fillId="5" borderId="0" applyNumberFormat="0" applyBorder="0" applyAlignment="0" applyProtection="0"/>
    <xf numFmtId="0" fontId="25" fillId="27" borderId="7">
      <alignment horizontal="center" vertical="center"/>
    </xf>
    <xf numFmtId="0" fontId="25" fillId="27" borderId="7">
      <alignment horizontal="center" vertical="center"/>
    </xf>
    <xf numFmtId="0" fontId="48" fillId="0" borderId="8"/>
    <xf numFmtId="0" fontId="49" fillId="26" borderId="11">
      <alignment horizontal="left"/>
    </xf>
    <xf numFmtId="0" fontId="48" fillId="0" borderId="8"/>
    <xf numFmtId="0" fontId="48" fillId="0" borderId="8"/>
    <xf numFmtId="0" fontId="48" fillId="0" borderId="8"/>
    <xf numFmtId="0" fontId="48" fillId="0" borderId="8"/>
    <xf numFmtId="0" fontId="48" fillId="0" borderId="8"/>
    <xf numFmtId="0" fontId="27" fillId="0" borderId="2"/>
    <xf numFmtId="0" fontId="50" fillId="0" borderId="9"/>
    <xf numFmtId="0" fontId="51" fillId="0" borderId="0"/>
    <xf numFmtId="0" fontId="51" fillId="0" borderId="0"/>
    <xf numFmtId="0" fontId="50" fillId="0" borderId="9"/>
    <xf numFmtId="0" fontId="50" fillId="0" borderId="9"/>
    <xf numFmtId="0" fontId="50" fillId="0" borderId="9"/>
    <xf numFmtId="0" fontId="50" fillId="0" borderId="9"/>
    <xf numFmtId="0" fontId="50" fillId="0" borderId="9"/>
    <xf numFmtId="0" fontId="28" fillId="0" borderId="3"/>
    <xf numFmtId="0" fontId="52" fillId="0" borderId="10"/>
    <xf numFmtId="0" fontId="52" fillId="0" borderId="10"/>
    <xf numFmtId="0" fontId="52" fillId="0" borderId="10"/>
    <xf numFmtId="0" fontId="52" fillId="0" borderId="10"/>
    <xf numFmtId="0" fontId="52" fillId="0" borderId="10"/>
    <xf numFmtId="0" fontId="52" fillId="0" borderId="1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26" borderId="12">
      <alignment horizontal="center" wrapText="1"/>
    </xf>
    <xf numFmtId="3" fontId="25" fillId="28" borderId="7">
      <alignment horizontal="right" vertical="center"/>
    </xf>
    <xf numFmtId="3" fontId="25" fillId="28" borderId="7">
      <alignment horizontal="right" vertical="center"/>
    </xf>
    <xf numFmtId="10" fontId="25" fillId="28" borderId="7">
      <alignment horizontal="right" vertical="center"/>
    </xf>
    <xf numFmtId="9" fontId="25" fillId="28" borderId="7">
      <alignment horizontal="right" vertical="center"/>
    </xf>
    <xf numFmtId="0" fontId="25" fillId="28" borderId="12">
      <alignment horizontal="left" vertical="center"/>
    </xf>
    <xf numFmtId="0" fontId="25" fillId="28" borderId="12">
      <alignment horizontal="left" vertical="center"/>
    </xf>
    <xf numFmtId="0" fontId="54" fillId="0" borderId="0">
      <alignment vertical="top"/>
      <protection locked="0"/>
    </xf>
    <xf numFmtId="0" fontId="54" fillId="0" borderId="0">
      <alignment vertical="top"/>
      <protection locked="0"/>
    </xf>
    <xf numFmtId="0" fontId="38" fillId="0" borderId="6"/>
    <xf numFmtId="0" fontId="38" fillId="0" borderId="6"/>
    <xf numFmtId="0" fontId="54" fillId="0" borderId="0">
      <alignment vertical="top"/>
      <protection locked="0"/>
    </xf>
    <xf numFmtId="0" fontId="54" fillId="0" borderId="0">
      <alignment vertical="top"/>
      <protection locked="0"/>
    </xf>
    <xf numFmtId="0" fontId="54" fillId="0" borderId="0">
      <alignment vertical="top"/>
      <protection locked="0"/>
    </xf>
    <xf numFmtId="0" fontId="54" fillId="0" borderId="0">
      <alignment vertical="top"/>
      <protection locked="0"/>
    </xf>
    <xf numFmtId="0" fontId="54" fillId="0" borderId="0">
      <alignment vertical="top"/>
      <protection locked="0"/>
    </xf>
    <xf numFmtId="0" fontId="54" fillId="0" borderId="0">
      <alignment vertical="top"/>
      <protection locked="0"/>
    </xf>
    <xf numFmtId="0" fontId="55" fillId="7" borderId="0"/>
    <xf numFmtId="0" fontId="56" fillId="11" borderId="4"/>
    <xf numFmtId="0" fontId="56" fillId="11" borderId="4"/>
    <xf numFmtId="164" fontId="25" fillId="29" borderId="7">
      <alignment vertical="center"/>
      <protection locked="0"/>
    </xf>
    <xf numFmtId="3" fontId="25" fillId="29" borderId="7">
      <alignment horizontal="right" vertical="center"/>
      <protection locked="0"/>
    </xf>
    <xf numFmtId="3" fontId="25" fillId="29" borderId="7">
      <alignment horizontal="right" vertical="center"/>
      <protection locked="0"/>
    </xf>
    <xf numFmtId="165" fontId="25" fillId="29" borderId="7">
      <alignment horizontal="right" vertical="center"/>
      <protection locked="0"/>
    </xf>
    <xf numFmtId="166" fontId="25" fillId="30" borderId="7">
      <alignment vertical="center"/>
      <protection locked="0"/>
    </xf>
    <xf numFmtId="10" fontId="25" fillId="29" borderId="7">
      <alignment horizontal="right" vertical="center"/>
      <protection locked="0"/>
    </xf>
    <xf numFmtId="9" fontId="25" fillId="29" borderId="13">
      <alignment horizontal="right" vertical="center"/>
      <protection locked="0"/>
    </xf>
    <xf numFmtId="167" fontId="25" fillId="29" borderId="7">
      <alignment horizontal="right" vertical="center"/>
      <protection locked="0"/>
    </xf>
    <xf numFmtId="168" fontId="25" fillId="29" borderId="13">
      <alignment horizontal="right" vertical="center"/>
      <protection locked="0"/>
    </xf>
    <xf numFmtId="0" fontId="25" fillId="29" borderId="7">
      <alignment horizontal="center" vertical="center" wrapText="1"/>
      <protection locked="0"/>
    </xf>
    <xf numFmtId="49" fontId="25" fillId="29" borderId="7">
      <alignment vertical="center"/>
      <protection locked="0"/>
    </xf>
    <xf numFmtId="0" fontId="25" fillId="31" borderId="14"/>
    <xf numFmtId="0" fontId="25" fillId="31" borderId="14"/>
    <xf numFmtId="0" fontId="30" fillId="20" borderId="0"/>
    <xf numFmtId="0" fontId="30" fillId="21" borderId="0"/>
    <xf numFmtId="0" fontId="30" fillId="22" borderId="0"/>
    <xf numFmtId="0" fontId="30" fillId="17" borderId="0"/>
    <xf numFmtId="0" fontId="30" fillId="18" borderId="0"/>
    <xf numFmtId="0" fontId="30" fillId="23" borderId="0"/>
    <xf numFmtId="0" fontId="34" fillId="8" borderId="0"/>
    <xf numFmtId="0" fontId="57" fillId="24" borderId="15"/>
    <xf numFmtId="0" fontId="54" fillId="0" borderId="0">
      <alignment vertical="top"/>
      <protection locked="0"/>
    </xf>
    <xf numFmtId="0" fontId="54" fillId="0" borderId="0">
      <alignment vertical="top"/>
      <protection locked="0"/>
    </xf>
    <xf numFmtId="0" fontId="58" fillId="0" borderId="0">
      <alignment vertical="top"/>
      <protection locked="0"/>
    </xf>
    <xf numFmtId="0" fontId="58" fillId="0" borderId="0">
      <alignment vertical="top"/>
      <protection locked="0"/>
    </xf>
    <xf numFmtId="0" fontId="59" fillId="0" borderId="6"/>
    <xf numFmtId="0" fontId="59" fillId="0" borderId="6"/>
    <xf numFmtId="0" fontId="59" fillId="0" borderId="6"/>
    <xf numFmtId="0" fontId="59" fillId="0" borderId="6"/>
    <xf numFmtId="0" fontId="59" fillId="0" borderId="6"/>
    <xf numFmtId="0" fontId="59" fillId="0" borderId="6"/>
    <xf numFmtId="0" fontId="60" fillId="0" borderId="0"/>
    <xf numFmtId="0" fontId="60" fillId="0" borderId="0"/>
    <xf numFmtId="169" fontId="25" fillId="0" borderId="0"/>
    <xf numFmtId="169" fontId="25" fillId="0" borderId="0"/>
    <xf numFmtId="169" fontId="25" fillId="0" borderId="0"/>
    <xf numFmtId="169" fontId="25" fillId="0" borderId="0"/>
    <xf numFmtId="170" fontId="25" fillId="0" borderId="0"/>
    <xf numFmtId="170" fontId="25" fillId="0" borderId="0"/>
    <xf numFmtId="170" fontId="25" fillId="0" borderId="0"/>
    <xf numFmtId="170" fontId="25" fillId="0" borderId="0"/>
    <xf numFmtId="0" fontId="25" fillId="0" borderId="0"/>
    <xf numFmtId="0" fontId="61" fillId="32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9" fillId="0" borderId="0"/>
    <xf numFmtId="0" fontId="9" fillId="0" borderId="0"/>
    <xf numFmtId="0" fontId="9" fillId="0" borderId="0"/>
    <xf numFmtId="0" fontId="9" fillId="0" borderId="0"/>
    <xf numFmtId="0" fontId="19" fillId="0" borderId="0"/>
    <xf numFmtId="0" fontId="1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9" fillId="0" borderId="0"/>
    <xf numFmtId="0" fontId="19" fillId="0" borderId="0"/>
    <xf numFmtId="0" fontId="19" fillId="0" borderId="0"/>
    <xf numFmtId="0" fontId="9" fillId="0" borderId="0"/>
    <xf numFmtId="0" fontId="25" fillId="0" borderId="0"/>
    <xf numFmtId="0" fontId="25" fillId="0" borderId="0"/>
    <xf numFmtId="0" fontId="2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9" fillId="0" borderId="0"/>
    <xf numFmtId="0" fontId="9" fillId="0" borderId="0"/>
    <xf numFmtId="0" fontId="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5" fillId="0" borderId="0"/>
    <xf numFmtId="0" fontId="9" fillId="0" borderId="0"/>
    <xf numFmtId="0" fontId="9" fillId="0" borderId="0"/>
    <xf numFmtId="0" fontId="9" fillId="0" borderId="0"/>
    <xf numFmtId="0" fontId="19" fillId="0" borderId="0"/>
    <xf numFmtId="0" fontId="19" fillId="0" borderId="0"/>
    <xf numFmtId="0" fontId="25" fillId="0" borderId="0"/>
    <xf numFmtId="0" fontId="25" fillId="31" borderId="14"/>
    <xf numFmtId="0" fontId="25" fillId="31" borderId="14"/>
    <xf numFmtId="0" fontId="25" fillId="31" borderId="14"/>
    <xf numFmtId="0" fontId="25" fillId="31" borderId="14"/>
    <xf numFmtId="0" fontId="25" fillId="31" borderId="14"/>
    <xf numFmtId="0" fontId="25" fillId="31" borderId="14"/>
    <xf numFmtId="0" fontId="25" fillId="31" borderId="14"/>
    <xf numFmtId="3" fontId="25" fillId="33" borderId="7">
      <alignment horizontal="right" vertical="center"/>
      <protection locked="0"/>
    </xf>
    <xf numFmtId="165" fontId="25" fillId="33" borderId="7">
      <alignment horizontal="right" vertical="center"/>
      <protection locked="0"/>
    </xf>
    <xf numFmtId="10" fontId="25" fillId="33" borderId="7">
      <alignment horizontal="right" vertical="center"/>
      <protection locked="0"/>
    </xf>
    <xf numFmtId="9" fontId="25" fillId="33" borderId="7">
      <alignment horizontal="right" vertical="center"/>
      <protection locked="0"/>
    </xf>
    <xf numFmtId="167" fontId="25" fillId="33" borderId="7">
      <alignment horizontal="right" vertical="center"/>
      <protection locked="0"/>
    </xf>
    <xf numFmtId="168" fontId="25" fillId="33" borderId="13">
      <alignment horizontal="right" vertical="center"/>
      <protection locked="0"/>
    </xf>
    <xf numFmtId="0" fontId="25" fillId="33" borderId="7">
      <alignment horizontal="center" vertical="center" wrapText="1"/>
      <protection locked="0"/>
    </xf>
    <xf numFmtId="0" fontId="25" fillId="33" borderId="7">
      <alignment horizontal="center" vertical="center" wrapText="1"/>
      <protection locked="0"/>
    </xf>
    <xf numFmtId="0" fontId="62" fillId="0" borderId="16"/>
    <xf numFmtId="0" fontId="62" fillId="0" borderId="16"/>
    <xf numFmtId="0" fontId="62" fillId="0" borderId="16"/>
    <xf numFmtId="0" fontId="62" fillId="0" borderId="16"/>
    <xf numFmtId="0" fontId="63" fillId="24" borderId="15"/>
    <xf numFmtId="0" fontId="63" fillId="24" borderId="15"/>
    <xf numFmtId="0" fontId="63" fillId="24" borderId="15"/>
    <xf numFmtId="9" fontId="24" fillId="0" borderId="0"/>
    <xf numFmtId="9" fontId="24" fillId="0" borderId="0"/>
    <xf numFmtId="3" fontId="25" fillId="34" borderId="7">
      <alignment horizontal="right" vertical="center"/>
      <protection locked="0"/>
    </xf>
    <xf numFmtId="0" fontId="55" fillId="7" borderId="0"/>
    <xf numFmtId="0" fontId="57" fillId="24" borderId="15"/>
    <xf numFmtId="0" fontId="64" fillId="32" borderId="0"/>
    <xf numFmtId="171" fontId="25" fillId="26" borderId="7">
      <alignment horizontal="center" vertical="center"/>
    </xf>
    <xf numFmtId="3" fontId="25" fillId="26" borderId="7">
      <alignment horizontal="right" vertical="center"/>
    </xf>
    <xf numFmtId="3" fontId="25" fillId="26" borderId="7">
      <alignment horizontal="right" vertical="center"/>
    </xf>
    <xf numFmtId="172" fontId="25" fillId="26" borderId="7">
      <alignment horizontal="right" vertical="center"/>
    </xf>
    <xf numFmtId="165" fontId="25" fillId="26" borderId="7">
      <alignment horizontal="right" vertical="center"/>
    </xf>
    <xf numFmtId="10" fontId="25" fillId="26" borderId="7">
      <alignment horizontal="right" vertical="center"/>
    </xf>
    <xf numFmtId="9" fontId="25" fillId="26" borderId="7">
      <alignment horizontal="right" vertical="center"/>
    </xf>
    <xf numFmtId="173" fontId="25" fillId="26" borderId="7">
      <alignment horizontal="center" vertical="center" wrapText="1"/>
    </xf>
    <xf numFmtId="0" fontId="19" fillId="0" borderId="0"/>
    <xf numFmtId="0" fontId="19" fillId="0" borderId="0"/>
    <xf numFmtId="0" fontId="25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164" fontId="25" fillId="35" borderId="7">
      <alignment vertical="center"/>
    </xf>
    <xf numFmtId="1" fontId="25" fillId="35" borderId="7">
      <alignment horizontal="right" vertical="center"/>
    </xf>
    <xf numFmtId="166" fontId="25" fillId="35" borderId="7">
      <alignment vertical="center"/>
    </xf>
    <xf numFmtId="9" fontId="25" fillId="35" borderId="7">
      <alignment horizontal="right" vertical="center"/>
    </xf>
    <xf numFmtId="167" fontId="25" fillId="35" borderId="7">
      <alignment horizontal="right" vertical="center"/>
    </xf>
    <xf numFmtId="10" fontId="25" fillId="35" borderId="7">
      <alignment horizontal="right" vertical="center"/>
    </xf>
    <xf numFmtId="0" fontId="25" fillId="35" borderId="7">
      <alignment horizontal="center" vertical="center" wrapText="1"/>
    </xf>
    <xf numFmtId="49" fontId="25" fillId="35" borderId="7">
      <alignment vertical="center"/>
    </xf>
    <xf numFmtId="166" fontId="25" fillId="36" borderId="7">
      <alignment vertical="center"/>
    </xf>
    <xf numFmtId="9" fontId="25" fillId="36" borderId="7">
      <alignment horizontal="right" vertical="center"/>
    </xf>
    <xf numFmtId="164" fontId="25" fillId="37" borderId="7">
      <alignment vertical="center"/>
    </xf>
    <xf numFmtId="166" fontId="25" fillId="38" borderId="7">
      <alignment horizontal="right" vertical="center"/>
    </xf>
    <xf numFmtId="1" fontId="25" fillId="38" borderId="7">
      <alignment horizontal="right" vertical="center"/>
    </xf>
    <xf numFmtId="166" fontId="25" fillId="38" borderId="7">
      <alignment vertical="center"/>
    </xf>
    <xf numFmtId="165" fontId="25" fillId="38" borderId="7">
      <alignment vertical="center"/>
    </xf>
    <xf numFmtId="10" fontId="25" fillId="38" borderId="7">
      <alignment horizontal="right" vertical="center"/>
    </xf>
    <xf numFmtId="9" fontId="25" fillId="38" borderId="7">
      <alignment horizontal="right" vertical="center"/>
    </xf>
    <xf numFmtId="167" fontId="25" fillId="38" borderId="7">
      <alignment horizontal="right" vertical="center"/>
    </xf>
    <xf numFmtId="10" fontId="25" fillId="38" borderId="17">
      <alignment horizontal="right" vertical="center"/>
    </xf>
    <xf numFmtId="0" fontId="25" fillId="38" borderId="7">
      <alignment horizontal="center" vertical="center" wrapText="1"/>
    </xf>
    <xf numFmtId="49" fontId="25" fillId="38" borderId="7">
      <alignment vertical="center"/>
    </xf>
    <xf numFmtId="0" fontId="36" fillId="24" borderId="4"/>
    <xf numFmtId="0" fontId="46" fillId="0" borderId="0"/>
    <xf numFmtId="0" fontId="46" fillId="0" borderId="0"/>
    <xf numFmtId="0" fontId="60" fillId="0" borderId="0"/>
    <xf numFmtId="0" fontId="6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8"/>
    <xf numFmtId="0" fontId="42" fillId="0" borderId="8"/>
    <xf numFmtId="0" fontId="43" fillId="0" borderId="9"/>
    <xf numFmtId="0" fontId="43" fillId="0" borderId="9"/>
    <xf numFmtId="0" fontId="44" fillId="0" borderId="10"/>
    <xf numFmtId="0" fontId="44" fillId="0" borderId="10"/>
    <xf numFmtId="0" fontId="41" fillId="0" borderId="0"/>
    <xf numFmtId="0" fontId="41" fillId="0" borderId="0"/>
    <xf numFmtId="0" fontId="65" fillId="0" borderId="16"/>
    <xf numFmtId="0" fontId="65" fillId="0" borderId="16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22" fillId="3" borderId="1"/>
    <xf numFmtId="0" fontId="22" fillId="3" borderId="1"/>
    <xf numFmtId="43" fontId="25" fillId="0" borderId="0"/>
    <xf numFmtId="43" fontId="25" fillId="0" borderId="0"/>
    <xf numFmtId="43" fontId="25" fillId="0" borderId="0"/>
    <xf numFmtId="43" fontId="2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</cellStyleXfs>
  <cellXfs count="53">
    <xf numFmtId="0" fontId="0" fillId="0" borderId="0" xfId="0"/>
    <xf numFmtId="0" fontId="20" fillId="0" borderId="0" xfId="0" applyFont="1"/>
    <xf numFmtId="14" fontId="0" fillId="0" borderId="0" xfId="0" applyNumberFormat="1"/>
    <xf numFmtId="0" fontId="19" fillId="0" borderId="0" xfId="0" applyFont="1"/>
    <xf numFmtId="0" fontId="19" fillId="0" borderId="0" xfId="0" applyFont="1" applyAlignment="1">
      <alignment wrapText="1"/>
    </xf>
    <xf numFmtId="0" fontId="0" fillId="0" borderId="0" xfId="0" applyAlignment="1">
      <alignment wrapText="1"/>
    </xf>
    <xf numFmtId="0" fontId="23" fillId="0" borderId="0" xfId="731" applyNumberFormat="1" applyFont="1" applyFill="1" applyBorder="1" applyAlignment="1" applyProtection="1">
      <alignment vertical="top" wrapText="1"/>
    </xf>
    <xf numFmtId="0" fontId="68" fillId="0" borderId="0" xfId="731" applyNumberFormat="1" applyFont="1" applyFill="1" applyBorder="1" applyAlignment="1" applyProtection="1">
      <alignment wrapText="1"/>
    </xf>
    <xf numFmtId="0" fontId="20" fillId="4" borderId="0" xfId="732" applyNumberFormat="1" applyFont="1" applyFill="1" applyBorder="1" applyAlignment="1" applyProtection="1">
      <alignment horizontal="left" vertical="center" wrapText="1"/>
    </xf>
    <xf numFmtId="14" fontId="20" fillId="4" borderId="0" xfId="732" applyNumberFormat="1" applyFont="1" applyFill="1" applyBorder="1" applyAlignment="1" applyProtection="1">
      <alignment horizontal="left" vertical="center" wrapText="1"/>
    </xf>
    <xf numFmtId="0" fontId="23" fillId="0" borderId="0" xfId="733" applyNumberFormat="1" applyFont="1" applyFill="1" applyBorder="1" applyProtection="1"/>
    <xf numFmtId="0" fontId="23" fillId="0" borderId="0" xfId="733" applyNumberFormat="1" applyFont="1" applyFill="1" applyBorder="1" applyAlignment="1" applyProtection="1">
      <alignment vertical="top" wrapText="1"/>
    </xf>
    <xf numFmtId="0" fontId="67" fillId="0" borderId="0" xfId="733" applyNumberFormat="1" applyFont="1" applyFill="1" applyBorder="1" applyAlignment="1" applyProtection="1">
      <alignment vertical="top" wrapText="1"/>
    </xf>
    <xf numFmtId="0" fontId="3" fillId="0" borderId="0" xfId="731" applyNumberFormat="1" applyFont="1" applyFill="1" applyBorder="1" applyAlignment="1" applyProtection="1">
      <alignment wrapText="1"/>
    </xf>
    <xf numFmtId="0" fontId="66" fillId="0" borderId="0" xfId="733" applyNumberFormat="1" applyFont="1" applyFill="1" applyBorder="1" applyAlignment="1" applyProtection="1">
      <alignment vertical="top" wrapText="1"/>
    </xf>
    <xf numFmtId="0" fontId="66" fillId="0" borderId="0" xfId="731" applyNumberFormat="1" applyFont="1" applyFill="1" applyBorder="1" applyAlignment="1" applyProtection="1">
      <alignment vertical="top" wrapText="1"/>
    </xf>
    <xf numFmtId="14" fontId="19" fillId="0" borderId="0" xfId="0" applyNumberFormat="1" applyFont="1"/>
    <xf numFmtId="0" fontId="66" fillId="0" borderId="0" xfId="733" applyNumberFormat="1" applyFont="1" applyFill="1" applyBorder="1" applyProtection="1"/>
    <xf numFmtId="0" fontId="23" fillId="0" borderId="0" xfId="731" applyNumberFormat="1" applyFont="1" applyFill="1" applyBorder="1" applyProtection="1"/>
    <xf numFmtId="0" fontId="23" fillId="0" borderId="0" xfId="0" applyFont="1" applyBorder="1" applyAlignment="1">
      <alignment vertical="center" wrapText="1"/>
    </xf>
    <xf numFmtId="0" fontId="23" fillId="0" borderId="0" xfId="733" applyNumberFormat="1" applyFont="1" applyFill="1" applyBorder="1" applyAlignment="1" applyProtection="1">
      <alignment wrapText="1"/>
    </xf>
    <xf numFmtId="0" fontId="23" fillId="0" borderId="0" xfId="733" applyNumberFormat="1" applyFont="1" applyFill="1" applyBorder="1" applyAlignment="1" applyProtection="1">
      <alignment horizontal="left" vertical="center" wrapText="1"/>
    </xf>
    <xf numFmtId="0" fontId="19" fillId="0" borderId="0" xfId="736" applyNumberFormat="1" applyFont="1" applyFill="1" applyBorder="1" applyAlignment="1" applyProtection="1">
      <alignment vertical="top"/>
    </xf>
    <xf numFmtId="49" fontId="19" fillId="0" borderId="0" xfId="736" applyNumberFormat="1" applyFont="1" applyFill="1" applyBorder="1" applyAlignment="1" applyProtection="1">
      <alignment vertical="top" wrapText="1"/>
    </xf>
    <xf numFmtId="49" fontId="19" fillId="0" borderId="0" xfId="736" applyNumberFormat="1" applyFont="1" applyFill="1" applyBorder="1" applyAlignment="1" applyProtection="1">
      <alignment vertical="top"/>
    </xf>
    <xf numFmtId="0" fontId="19" fillId="0" borderId="0" xfId="736" applyNumberFormat="1" applyFont="1" applyFill="1" applyBorder="1" applyAlignment="1" applyProtection="1">
      <alignment horizontal="left" vertical="top"/>
    </xf>
    <xf numFmtId="14" fontId="67" fillId="0" borderId="0" xfId="731" applyNumberFormat="1" applyFont="1" applyFill="1" applyBorder="1" applyProtection="1"/>
    <xf numFmtId="0" fontId="66" fillId="0" borderId="0" xfId="731" applyNumberFormat="1" applyFont="1" applyFill="1" applyBorder="1" applyProtection="1"/>
    <xf numFmtId="0" fontId="67" fillId="0" borderId="0" xfId="731" applyNumberFormat="1" applyFont="1" applyFill="1" applyBorder="1" applyProtection="1"/>
    <xf numFmtId="0" fontId="68" fillId="0" borderId="0" xfId="731" applyNumberFormat="1" applyFont="1" applyFill="1" applyBorder="1" applyProtection="1"/>
    <xf numFmtId="0" fontId="67" fillId="0" borderId="0" xfId="30" applyNumberFormat="1" applyFont="1" applyFill="1" applyBorder="1" applyProtection="1"/>
    <xf numFmtId="0" fontId="23" fillId="0" borderId="0" xfId="731" applyNumberFormat="1" applyFont="1" applyFill="1" applyBorder="1" applyAlignment="1" applyProtection="1">
      <alignment vertical="top"/>
    </xf>
    <xf numFmtId="0" fontId="67" fillId="0" borderId="0" xfId="731" applyNumberFormat="1" applyFont="1" applyFill="1" applyBorder="1" applyAlignment="1" applyProtection="1">
      <alignment vertical="top"/>
    </xf>
    <xf numFmtId="0" fontId="68" fillId="0" borderId="0" xfId="731" applyNumberFormat="1" applyFont="1" applyFill="1" applyBorder="1" applyAlignment="1" applyProtection="1"/>
    <xf numFmtId="0" fontId="23" fillId="0" borderId="0" xfId="731" applyNumberFormat="1" applyFont="1" applyFill="1" applyBorder="1" applyAlignment="1" applyProtection="1"/>
    <xf numFmtId="0" fontId="67" fillId="0" borderId="0" xfId="731" applyNumberFormat="1" applyFont="1" applyFill="1" applyBorder="1" applyAlignment="1" applyProtection="1"/>
    <xf numFmtId="0" fontId="19" fillId="0" borderId="0" xfId="0" applyFont="1" applyAlignment="1">
      <alignment vertical="center"/>
    </xf>
    <xf numFmtId="0" fontId="67" fillId="0" borderId="0" xfId="731" applyNumberFormat="1" applyFont="1" applyFill="1" applyBorder="1" applyAlignment="1" applyProtection="1">
      <alignment vertical="top" wrapText="1"/>
    </xf>
    <xf numFmtId="0" fontId="23" fillId="0" borderId="0" xfId="0" applyFont="1" applyFill="1" applyBorder="1" applyAlignment="1">
      <alignment vertical="center" wrapText="1"/>
    </xf>
    <xf numFmtId="0" fontId="19" fillId="0" borderId="0" xfId="736" applyNumberFormat="1" applyFont="1" applyFill="1" applyBorder="1" applyAlignment="1" applyProtection="1">
      <alignment horizontal="center" vertical="top"/>
    </xf>
    <xf numFmtId="0" fontId="69" fillId="0" borderId="0" xfId="736" applyNumberFormat="1" applyFont="1" applyFill="1" applyBorder="1" applyAlignment="1" applyProtection="1">
      <alignment vertical="top"/>
    </xf>
    <xf numFmtId="49" fontId="69" fillId="0" borderId="0" xfId="736" applyNumberFormat="1" applyFont="1" applyFill="1" applyBorder="1" applyAlignment="1" applyProtection="1">
      <alignment vertical="top"/>
    </xf>
    <xf numFmtId="0" fontId="69" fillId="0" borderId="0" xfId="736" applyNumberFormat="1" applyFont="1" applyFill="1" applyBorder="1" applyAlignment="1" applyProtection="1">
      <alignment horizontal="left" vertical="top"/>
    </xf>
    <xf numFmtId="0" fontId="70" fillId="0" borderId="0" xfId="28" applyFont="1" applyFill="1" applyAlignment="1">
      <alignment vertical="top"/>
    </xf>
    <xf numFmtId="0" fontId="70" fillId="0" borderId="0" xfId="0" applyFont="1"/>
    <xf numFmtId="0" fontId="70" fillId="0" borderId="0" xfId="28" applyFont="1" applyFill="1" applyAlignment="1">
      <alignment horizontal="left" vertical="top"/>
    </xf>
    <xf numFmtId="49" fontId="70" fillId="0" borderId="0" xfId="28" quotePrefix="1" applyNumberFormat="1" applyFont="1" applyFill="1" applyAlignment="1">
      <alignment vertical="top"/>
    </xf>
    <xf numFmtId="0" fontId="70" fillId="0" borderId="0" xfId="27" applyFont="1" applyFill="1" applyAlignment="1">
      <alignment horizontal="left" vertical="top"/>
    </xf>
    <xf numFmtId="0" fontId="70" fillId="0" borderId="0" xfId="28" applyFont="1" applyAlignment="1">
      <alignment vertical="top"/>
    </xf>
    <xf numFmtId="0" fontId="70" fillId="0" borderId="0" xfId="736" applyNumberFormat="1" applyFont="1" applyFill="1" applyBorder="1" applyAlignment="1" applyProtection="1">
      <alignment vertical="top"/>
    </xf>
    <xf numFmtId="0" fontId="70" fillId="0" borderId="0" xfId="28" applyFont="1" applyFill="1" applyAlignment="1">
      <alignment vertical="top" wrapText="1"/>
    </xf>
    <xf numFmtId="0" fontId="70" fillId="0" borderId="0" xfId="28" applyFont="1" applyAlignment="1">
      <alignment vertical="top" wrapText="1"/>
    </xf>
    <xf numFmtId="49" fontId="66" fillId="0" borderId="0" xfId="733" quotePrefix="1" applyNumberFormat="1" applyFont="1" applyFill="1" applyBorder="1" applyProtection="1"/>
  </cellXfs>
  <cellStyles count="737">
    <cellStyle name="=C:\WINNT35\SYSTEM32\COMMAND.COM" xfId="33"/>
    <cellStyle name="=C:\WINNT35\SYSTEM32\COMMAND.COM 2" xfId="34"/>
    <cellStyle name="20% - 1. jelölőszín" xfId="35"/>
    <cellStyle name="20% - 1. jelölőszín 2" xfId="36"/>
    <cellStyle name="20% - 2. jelölőszín" xfId="37"/>
    <cellStyle name="20% - 2. jelölőszín 2" xfId="38"/>
    <cellStyle name="20% - 3. jelölőszín" xfId="39"/>
    <cellStyle name="20% - 3. jelölőszín 2" xfId="40"/>
    <cellStyle name="20% - 4. jelölőszín" xfId="41"/>
    <cellStyle name="20% - 4. jelölőszín 2" xfId="42"/>
    <cellStyle name="20% - 5. jelölőszín" xfId="43"/>
    <cellStyle name="20% - 5. jelölőszín 2" xfId="44"/>
    <cellStyle name="20% - 6. jelölőszín" xfId="45"/>
    <cellStyle name="20% - 6. jelölőszín 2" xfId="46"/>
    <cellStyle name="20% - Accent1 2" xfId="47"/>
    <cellStyle name="20% - Accent1 3" xfId="48"/>
    <cellStyle name="20% - Accent1 4" xfId="49"/>
    <cellStyle name="20% - Accent2 2" xfId="50"/>
    <cellStyle name="20% - Accent2 3" xfId="51"/>
    <cellStyle name="20% - Accent2 4" xfId="52"/>
    <cellStyle name="20% - Accent3 2" xfId="53"/>
    <cellStyle name="20% - Accent3 3" xfId="54"/>
    <cellStyle name="20% - Accent3 4" xfId="55"/>
    <cellStyle name="20% - Accent4 2" xfId="56"/>
    <cellStyle name="20% - Accent4 3" xfId="57"/>
    <cellStyle name="20% - Accent4 4" xfId="58"/>
    <cellStyle name="20% - Accent5 2" xfId="59"/>
    <cellStyle name="20% - Accent5 3" xfId="60"/>
    <cellStyle name="20% - Accent5 4" xfId="61"/>
    <cellStyle name="20% - Accent6 2" xfId="62"/>
    <cellStyle name="20% - Accent6 3" xfId="63"/>
    <cellStyle name="20% - Accent6 4" xfId="64"/>
    <cellStyle name="20% - Énfasis1" xfId="65"/>
    <cellStyle name="20% - Énfasis2" xfId="66"/>
    <cellStyle name="20% - Énfasis3" xfId="67"/>
    <cellStyle name="20% - Énfasis4" xfId="68"/>
    <cellStyle name="20% - Énfasis5" xfId="69"/>
    <cellStyle name="20% - Énfasis6" xfId="70"/>
    <cellStyle name="40% - 1. jelölőszín" xfId="71"/>
    <cellStyle name="40% - 1. jelölőszín 2" xfId="72"/>
    <cellStyle name="40% - 2. jelölőszín" xfId="73"/>
    <cellStyle name="40% - 2. jelölőszín 2" xfId="74"/>
    <cellStyle name="40% - 3. jelölőszín" xfId="75"/>
    <cellStyle name="40% - 3. jelölőszín 2" xfId="76"/>
    <cellStyle name="40% - 4. jelölőszín" xfId="77"/>
    <cellStyle name="40% - 4. jelölőszín 2" xfId="78"/>
    <cellStyle name="40% - 5. jelölőszín" xfId="79"/>
    <cellStyle name="40% - 5. jelölőszín 2" xfId="80"/>
    <cellStyle name="40% - 6. jelölőszín" xfId="81"/>
    <cellStyle name="40% - 6. jelölőszín 2" xfId="82"/>
    <cellStyle name="40% - Accent1 2" xfId="83"/>
    <cellStyle name="40% - Accent1 3" xfId="84"/>
    <cellStyle name="40% - Accent1 4" xfId="85"/>
    <cellStyle name="40% - Accent2 2" xfId="86"/>
    <cellStyle name="40% - Accent2 3" xfId="87"/>
    <cellStyle name="40% - Accent2 4" xfId="88"/>
    <cellStyle name="40% - Accent3 2" xfId="89"/>
    <cellStyle name="40% - Accent3 3" xfId="90"/>
    <cellStyle name="40% - Accent3 4" xfId="91"/>
    <cellStyle name="40% - Accent4 2" xfId="92"/>
    <cellStyle name="40% - Accent4 3" xfId="93"/>
    <cellStyle name="40% - Accent4 4" xfId="94"/>
    <cellStyle name="40% - Accent5 2" xfId="95"/>
    <cellStyle name="40% - Accent5 3" xfId="96"/>
    <cellStyle name="40% - Accent5 4" xfId="97"/>
    <cellStyle name="40% - Accent6 2" xfId="98"/>
    <cellStyle name="40% - Accent6 3" xfId="99"/>
    <cellStyle name="40% - Accent6 4" xfId="100"/>
    <cellStyle name="40% - Énfasis1" xfId="101"/>
    <cellStyle name="40% - Énfasis2" xfId="102"/>
    <cellStyle name="40% - Énfasis3" xfId="103"/>
    <cellStyle name="40% - Énfasis4" xfId="104"/>
    <cellStyle name="40% - Énfasis5" xfId="105"/>
    <cellStyle name="40% - Énfasis6" xfId="106"/>
    <cellStyle name="60% - 1. jelölőszín" xfId="107"/>
    <cellStyle name="60% - 2. jelölőszín" xfId="108"/>
    <cellStyle name="60% - 3. jelölőszín" xfId="109"/>
    <cellStyle name="60% - 4. jelölőszín" xfId="110"/>
    <cellStyle name="60% - 5. jelölőszín" xfId="111"/>
    <cellStyle name="60% - 6. jelölőszín" xfId="112"/>
    <cellStyle name="60% - Accent1 2" xfId="113"/>
    <cellStyle name="60% - Accent1 3" xfId="114"/>
    <cellStyle name="60% - Accent1 4" xfId="115"/>
    <cellStyle name="60% - Accent2 2" xfId="116"/>
    <cellStyle name="60% - Accent2 3" xfId="117"/>
    <cellStyle name="60% - Accent2 4" xfId="118"/>
    <cellStyle name="60% - Accent3 2" xfId="119"/>
    <cellStyle name="60% - Accent3 3" xfId="120"/>
    <cellStyle name="60% - Accent3 4" xfId="121"/>
    <cellStyle name="60% - Accent4 2" xfId="122"/>
    <cellStyle name="60% - Accent4 3" xfId="123"/>
    <cellStyle name="60% - Accent4 4" xfId="124"/>
    <cellStyle name="60% - Accent5 2" xfId="125"/>
    <cellStyle name="60% - Accent5 3" xfId="126"/>
    <cellStyle name="60% - Accent5 4" xfId="127"/>
    <cellStyle name="60% - Accent6 2" xfId="128"/>
    <cellStyle name="60% - Accent6 3" xfId="129"/>
    <cellStyle name="60% - Accent6 4" xfId="130"/>
    <cellStyle name="60% - Énfasis1" xfId="131"/>
    <cellStyle name="60% - Énfasis2" xfId="132"/>
    <cellStyle name="60% - Énfasis3" xfId="133"/>
    <cellStyle name="60% - Énfasis4" xfId="134"/>
    <cellStyle name="60% - Énfasis5" xfId="135"/>
    <cellStyle name="60% - Énfasis6" xfId="136"/>
    <cellStyle name="Accent1 2" xfId="137"/>
    <cellStyle name="Accent2 2" xfId="138"/>
    <cellStyle name="Accent3 2" xfId="139"/>
    <cellStyle name="Accent4 2" xfId="140"/>
    <cellStyle name="Accent5 2" xfId="141"/>
    <cellStyle name="Accent6 2" xfId="142"/>
    <cellStyle name="Bad 2" xfId="8"/>
    <cellStyle name="Bad 2 2" xfId="30"/>
    <cellStyle name="Bad 3" xfId="143"/>
    <cellStyle name="Bad 4" xfId="144"/>
    <cellStyle name="Bevitel" xfId="145"/>
    <cellStyle name="Buena" xfId="146"/>
    <cellStyle name="Calculation 2" xfId="147"/>
    <cellStyle name="Calculation 3" xfId="148"/>
    <cellStyle name="Calculation 4" xfId="149"/>
    <cellStyle name="Cálculo" xfId="150"/>
    <cellStyle name="Celda de comprobación" xfId="151"/>
    <cellStyle name="Celda vinculada" xfId="152"/>
    <cellStyle name="Celda vinculada 2" xfId="153"/>
    <cellStyle name="Check Cell 2" xfId="154"/>
    <cellStyle name="Check Cell 3" xfId="155"/>
    <cellStyle name="Check Cell 4" xfId="156"/>
    <cellStyle name="checkExposure" xfId="157"/>
    <cellStyle name="Cím" xfId="158"/>
    <cellStyle name="Cím 2" xfId="159"/>
    <cellStyle name="Címsor 1" xfId="160"/>
    <cellStyle name="Címsor 1 2" xfId="161"/>
    <cellStyle name="Címsor 2" xfId="162"/>
    <cellStyle name="Címsor 2 2" xfId="163"/>
    <cellStyle name="Címsor 3" xfId="164"/>
    <cellStyle name="Címsor 3 2" xfId="165"/>
    <cellStyle name="Címsor 4" xfId="166"/>
    <cellStyle name="Címsor 4 2" xfId="167"/>
    <cellStyle name="Ellenőrzőcella" xfId="168"/>
    <cellStyle name="Encabezado 4" xfId="169"/>
    <cellStyle name="Encabezado 4 2" xfId="170"/>
    <cellStyle name="Énfasis1" xfId="171"/>
    <cellStyle name="Énfasis2" xfId="172"/>
    <cellStyle name="Énfasis3" xfId="173"/>
    <cellStyle name="Énfasis4" xfId="174"/>
    <cellStyle name="Énfasis5" xfId="175"/>
    <cellStyle name="Énfasis6" xfId="176"/>
    <cellStyle name="Entrada" xfId="177"/>
    <cellStyle name="Explanatory Text 2" xfId="178"/>
    <cellStyle name="Explanatory Text 2 2" xfId="179"/>
    <cellStyle name="Explanatory Text 3" xfId="180"/>
    <cellStyle name="Explanatory Text 3 2" xfId="181"/>
    <cellStyle name="Explanatory Text 4" xfId="182"/>
    <cellStyle name="Explanatory Text 4 2" xfId="183"/>
    <cellStyle name="Figyelmeztetés" xfId="184"/>
    <cellStyle name="Figyelmeztetés 2" xfId="185"/>
    <cellStyle name="Good 2" xfId="29"/>
    <cellStyle name="Good 2 2" xfId="186"/>
    <cellStyle name="Good 3" xfId="187"/>
    <cellStyle name="Good 4" xfId="188"/>
    <cellStyle name="Good 5" xfId="189"/>
    <cellStyle name="Good 6" xfId="190"/>
    <cellStyle name="Good 7" xfId="191"/>
    <cellStyle name="Good 7 2" xfId="192"/>
    <cellStyle name="Good 8" xfId="193"/>
    <cellStyle name="greyed" xfId="194"/>
    <cellStyle name="greyed 2" xfId="195"/>
    <cellStyle name="Heading 1 2" xfId="196"/>
    <cellStyle name="Heading 1 2 2" xfId="197"/>
    <cellStyle name="Heading 1 2 3" xfId="198"/>
    <cellStyle name="Heading 1 3" xfId="199"/>
    <cellStyle name="Heading 1 3 2" xfId="200"/>
    <cellStyle name="Heading 1 4" xfId="201"/>
    <cellStyle name="Heading 1 4 2" xfId="202"/>
    <cellStyle name="Heading 1 5" xfId="203"/>
    <cellStyle name="Heading 2 2" xfId="204"/>
    <cellStyle name="Heading 2 2 2" xfId="205"/>
    <cellStyle name="Heading 2 2 2 2" xfId="206"/>
    <cellStyle name="Heading 2 2 3" xfId="207"/>
    <cellStyle name="Heading 2 3" xfId="208"/>
    <cellStyle name="Heading 2 3 2" xfId="209"/>
    <cellStyle name="Heading 2 4" xfId="210"/>
    <cellStyle name="Heading 2 4 2" xfId="211"/>
    <cellStyle name="Heading 2 5" xfId="212"/>
    <cellStyle name="Heading 3 2" xfId="213"/>
    <cellStyle name="Heading 3 2 2" xfId="214"/>
    <cellStyle name="Heading 3 3" xfId="215"/>
    <cellStyle name="Heading 3 3 2" xfId="216"/>
    <cellStyle name="Heading 3 4" xfId="217"/>
    <cellStyle name="Heading 3 4 2" xfId="218"/>
    <cellStyle name="Heading 4 2" xfId="219"/>
    <cellStyle name="Heading 4 2 2" xfId="220"/>
    <cellStyle name="Heading 4 3" xfId="221"/>
    <cellStyle name="Heading 4 3 2" xfId="222"/>
    <cellStyle name="Heading 4 4" xfId="223"/>
    <cellStyle name="Heading 4 4 2" xfId="224"/>
    <cellStyle name="HeadingTable" xfId="225"/>
    <cellStyle name="highlightExposure" xfId="226"/>
    <cellStyle name="highlightExposure 2" xfId="227"/>
    <cellStyle name="highlightPD" xfId="228"/>
    <cellStyle name="highlightPercentage" xfId="229"/>
    <cellStyle name="highlightText" xfId="230"/>
    <cellStyle name="highlightText 2" xfId="231"/>
    <cellStyle name="Hipervínculo 2" xfId="232"/>
    <cellStyle name="Hipervínculo 2 2" xfId="233"/>
    <cellStyle name="Hivatkozott cella" xfId="234"/>
    <cellStyle name="Hivatkozott cella 2" xfId="235"/>
    <cellStyle name="Hyperlink 2" xfId="236"/>
    <cellStyle name="Hyperlink 2 2" xfId="237"/>
    <cellStyle name="Hyperlink 3" xfId="238"/>
    <cellStyle name="Hyperlink 3 2" xfId="239"/>
    <cellStyle name="Hyperlink 3 2 2" xfId="240"/>
    <cellStyle name="Hyperlink 3 3" xfId="241"/>
    <cellStyle name="Incorrecto" xfId="242"/>
    <cellStyle name="Input 2" xfId="9"/>
    <cellStyle name="Input 2 2" xfId="552"/>
    <cellStyle name="Input 3" xfId="243"/>
    <cellStyle name="Input 4" xfId="244"/>
    <cellStyle name="Input 5" xfId="551"/>
    <cellStyle name="inputDate" xfId="245"/>
    <cellStyle name="inputExposure" xfId="246"/>
    <cellStyle name="inputExposure 2" xfId="247"/>
    <cellStyle name="inputMaturity" xfId="248"/>
    <cellStyle name="inputParameterE" xfId="249"/>
    <cellStyle name="inputPD" xfId="250"/>
    <cellStyle name="inputPercentage" xfId="251"/>
    <cellStyle name="inputPercentageL" xfId="252"/>
    <cellStyle name="inputPercentageS" xfId="253"/>
    <cellStyle name="inputSelection" xfId="254"/>
    <cellStyle name="inputText" xfId="255"/>
    <cellStyle name="Jegyzet" xfId="256"/>
    <cellStyle name="Jegyzet 2" xfId="257"/>
    <cellStyle name="Jelölőszín (1)" xfId="258"/>
    <cellStyle name="Jelölőszín (2)" xfId="259"/>
    <cellStyle name="Jelölőszín (3)" xfId="260"/>
    <cellStyle name="Jelölőszín (4)" xfId="261"/>
    <cellStyle name="Jelölőszín (5)" xfId="262"/>
    <cellStyle name="Jelölőszín (6)" xfId="263"/>
    <cellStyle name="Jó" xfId="264"/>
    <cellStyle name="Kimenet" xfId="265"/>
    <cellStyle name="Lien hypertexte 2" xfId="266"/>
    <cellStyle name="Lien hypertexte 2 2" xfId="267"/>
    <cellStyle name="Lien hypertexte 3" xfId="268"/>
    <cellStyle name="Lien hypertexte 3 2" xfId="269"/>
    <cellStyle name="Linked Cell 2" xfId="270"/>
    <cellStyle name="Linked Cell 2 2" xfId="271"/>
    <cellStyle name="Linked Cell 3" xfId="272"/>
    <cellStyle name="Linked Cell 3 2" xfId="273"/>
    <cellStyle name="Linked Cell 4" xfId="274"/>
    <cellStyle name="Linked Cell 4 2" xfId="275"/>
    <cellStyle name="Magyarázó szöveg" xfId="276"/>
    <cellStyle name="Magyarázó szöveg 2" xfId="277"/>
    <cellStyle name="Millares 2" xfId="278"/>
    <cellStyle name="Millares 2 2" xfId="279"/>
    <cellStyle name="Millares 2 2 2" xfId="280"/>
    <cellStyle name="Millares 2 3" xfId="281"/>
    <cellStyle name="Millares 3" xfId="282"/>
    <cellStyle name="Millares 3 2" xfId="283"/>
    <cellStyle name="Millares 3 2 2" xfId="284"/>
    <cellStyle name="Millares 3 2 2 2" xfId="555"/>
    <cellStyle name="Millares 3 2 3" xfId="554"/>
    <cellStyle name="Millares 3 3" xfId="285"/>
    <cellStyle name="Millares 3 3 2" xfId="556"/>
    <cellStyle name="Millares 3 4" xfId="553"/>
    <cellStyle name="Navadno_List1" xfId="286"/>
    <cellStyle name="Neutral 2" xfId="287"/>
    <cellStyle name="Normal" xfId="0" builtinId="0"/>
    <cellStyle name="Normal 10" xfId="17"/>
    <cellStyle name="Normal 10 2" xfId="288"/>
    <cellStyle name="Normal 10 2 2" xfId="289"/>
    <cellStyle name="Normal 10 2 2 2" xfId="559"/>
    <cellStyle name="Normal 10 2 3" xfId="558"/>
    <cellStyle name="Normal 10 3" xfId="290"/>
    <cellStyle name="Normal 10 3 2" xfId="560"/>
    <cellStyle name="Normal 10 4" xfId="557"/>
    <cellStyle name="Normal 11" xfId="18"/>
    <cellStyle name="Normal 11 2" xfId="291"/>
    <cellStyle name="Normal 11 2 2" xfId="292"/>
    <cellStyle name="Normal 11 2 2 2" xfId="563"/>
    <cellStyle name="Normal 11 2 3" xfId="562"/>
    <cellStyle name="Normal 11 3" xfId="293"/>
    <cellStyle name="Normal 11 3 2" xfId="564"/>
    <cellStyle name="Normal 11 4" xfId="561"/>
    <cellStyle name="Normal 12" xfId="25"/>
    <cellStyle name="Normal 12 10" xfId="294"/>
    <cellStyle name="Normal 12 10 2" xfId="295"/>
    <cellStyle name="Normal 12 10 2 2" xfId="567"/>
    <cellStyle name="Normal 12 10 3" xfId="566"/>
    <cellStyle name="Normal 12 11" xfId="296"/>
    <cellStyle name="Normal 12 11 2" xfId="297"/>
    <cellStyle name="Normal 12 11 2 2" xfId="569"/>
    <cellStyle name="Normal 12 11 3" xfId="568"/>
    <cellStyle name="Normal 12 12" xfId="298"/>
    <cellStyle name="Normal 12 12 2" xfId="570"/>
    <cellStyle name="Normal 12 13" xfId="565"/>
    <cellStyle name="Normal 12 2" xfId="26"/>
    <cellStyle name="Normal 12 2 2" xfId="299"/>
    <cellStyle name="Normal 12 2 2 2" xfId="300"/>
    <cellStyle name="Normal 12 2 2 2 2" xfId="573"/>
    <cellStyle name="Normal 12 2 2 3" xfId="572"/>
    <cellStyle name="Normal 12 2 3" xfId="301"/>
    <cellStyle name="Normal 12 2 3 2" xfId="302"/>
    <cellStyle name="Normal 12 2 3 2 2" xfId="575"/>
    <cellStyle name="Normal 12 2 3 3" xfId="574"/>
    <cellStyle name="Normal 12 2 4" xfId="303"/>
    <cellStyle name="Normal 12 2 4 2" xfId="576"/>
    <cellStyle name="Normal 12 2 5" xfId="304"/>
    <cellStyle name="Normal 12 2 5 2" xfId="715"/>
    <cellStyle name="Normal 12 2 6" xfId="716"/>
    <cellStyle name="Normal 12 2 7" xfId="571"/>
    <cellStyle name="Normal 12 2 8" xfId="726"/>
    <cellStyle name="Normal 12 3" xfId="305"/>
    <cellStyle name="Normal 12 3 2" xfId="306"/>
    <cellStyle name="Normal 12 3 2 2" xfId="307"/>
    <cellStyle name="Normal 12 3 2 2 2" xfId="579"/>
    <cellStyle name="Normal 12 3 2 3" xfId="578"/>
    <cellStyle name="Normal 12 3 3" xfId="308"/>
    <cellStyle name="Normal 12 3 3 2" xfId="580"/>
    <cellStyle name="Normal 12 3 4" xfId="577"/>
    <cellStyle name="Normal 12 4" xfId="309"/>
    <cellStyle name="Normal 12 4 2" xfId="310"/>
    <cellStyle name="Normal 12 4 2 2" xfId="311"/>
    <cellStyle name="Normal 12 4 2 2 2" xfId="583"/>
    <cellStyle name="Normal 12 4 2 3" xfId="582"/>
    <cellStyle name="Normal 12 4 3" xfId="312"/>
    <cellStyle name="Normal 12 4 3 2" xfId="584"/>
    <cellStyle name="Normal 12 4 4" xfId="581"/>
    <cellStyle name="Normal 12 5" xfId="313"/>
    <cellStyle name="Normal 12 5 2" xfId="314"/>
    <cellStyle name="Normal 12 5 2 2" xfId="315"/>
    <cellStyle name="Normal 12 5 2 2 2" xfId="316"/>
    <cellStyle name="Normal 12 5 2 2 2 2" xfId="588"/>
    <cellStyle name="Normal 12 5 2 2 3" xfId="587"/>
    <cellStyle name="Normal 12 5 2 3" xfId="317"/>
    <cellStyle name="Normal 12 5 2 3 2" xfId="589"/>
    <cellStyle name="Normal 12 5 2 4" xfId="586"/>
    <cellStyle name="Normal 12 5 3" xfId="31"/>
    <cellStyle name="Normal 12 5 3 2" xfId="318"/>
    <cellStyle name="Normal 12 5 3 2 2" xfId="319"/>
    <cellStyle name="Normal 12 5 3 2 2 2" xfId="592"/>
    <cellStyle name="Normal 12 5 3 2 3" xfId="591"/>
    <cellStyle name="Normal 12 5 3 3" xfId="320"/>
    <cellStyle name="Normal 12 5 3 3 2" xfId="321"/>
    <cellStyle name="Normal 12 5 3 3 2 2" xfId="594"/>
    <cellStyle name="Normal 12 5 3 3 3" xfId="593"/>
    <cellStyle name="Normal 12 5 3 4" xfId="322"/>
    <cellStyle name="Normal 12 5 3 4 2" xfId="595"/>
    <cellStyle name="Normal 12 5 3 5" xfId="718"/>
    <cellStyle name="Normal 12 5 3 6" xfId="547"/>
    <cellStyle name="Normal 12 5 3 6 2" xfId="549"/>
    <cellStyle name="Normal 12 5 3 6 2 2" xfId="722"/>
    <cellStyle name="Normal 12 5 3 6 3" xfId="720"/>
    <cellStyle name="Normal 12 5 3 7" xfId="590"/>
    <cellStyle name="Normal 12 5 3 8" xfId="724"/>
    <cellStyle name="Normal 12 5 3 9" xfId="729"/>
    <cellStyle name="Normal 12 5 4" xfId="323"/>
    <cellStyle name="Normal 12 5 4 2" xfId="324"/>
    <cellStyle name="Normal 12 5 4 2 2" xfId="325"/>
    <cellStyle name="Normal 12 5 4 2 2 2" xfId="598"/>
    <cellStyle name="Normal 12 5 4 2 3" xfId="597"/>
    <cellStyle name="Normal 12 5 4 3" xfId="326"/>
    <cellStyle name="Normal 12 5 4 3 2" xfId="599"/>
    <cellStyle name="Normal 12 5 4 4" xfId="596"/>
    <cellStyle name="Normal 12 5 5" xfId="327"/>
    <cellStyle name="Normal 12 5 5 2" xfId="328"/>
    <cellStyle name="Normal 12 5 5 2 2" xfId="601"/>
    <cellStyle name="Normal 12 5 5 3" xfId="600"/>
    <cellStyle name="Normal 12 5 6" xfId="329"/>
    <cellStyle name="Normal 12 5 6 2" xfId="602"/>
    <cellStyle name="Normal 12 5 7" xfId="585"/>
    <cellStyle name="Normal 12 6" xfId="330"/>
    <cellStyle name="Normal 12 6 2" xfId="331"/>
    <cellStyle name="Normal 12 6 2 2" xfId="332"/>
    <cellStyle name="Normal 12 6 2 2 2" xfId="605"/>
    <cellStyle name="Normal 12 6 2 3" xfId="604"/>
    <cellStyle name="Normal 12 6 3" xfId="333"/>
    <cellStyle name="Normal 12 6 3 2" xfId="606"/>
    <cellStyle name="Normal 12 6 4" xfId="603"/>
    <cellStyle name="Normal 12 7" xfId="334"/>
    <cellStyle name="Normal 12 7 2" xfId="335"/>
    <cellStyle name="Normal 12 7 2 2" xfId="336"/>
    <cellStyle name="Normal 12 7 2 2 2" xfId="609"/>
    <cellStyle name="Normal 12 7 2 3" xfId="608"/>
    <cellStyle name="Normal 12 7 3" xfId="337"/>
    <cellStyle name="Normal 12 7 3 2" xfId="610"/>
    <cellStyle name="Normal 12 7 4" xfId="607"/>
    <cellStyle name="Normal 12 8" xfId="338"/>
    <cellStyle name="Normal 12 8 2" xfId="339"/>
    <cellStyle name="Normal 12 8 2 2" xfId="340"/>
    <cellStyle name="Normal 12 8 2 2 2" xfId="613"/>
    <cellStyle name="Normal 12 8 2 3" xfId="612"/>
    <cellStyle name="Normal 12 8 3" xfId="341"/>
    <cellStyle name="Normal 12 8 3 2" xfId="614"/>
    <cellStyle name="Normal 12 8 4" xfId="611"/>
    <cellStyle name="Normal 12 9" xfId="342"/>
    <cellStyle name="Normal 12 9 2" xfId="343"/>
    <cellStyle name="Normal 12 9 2 2" xfId="344"/>
    <cellStyle name="Normal 12 9 2 2 2" xfId="617"/>
    <cellStyle name="Normal 12 9 2 3" xfId="616"/>
    <cellStyle name="Normal 12 9 3" xfId="345"/>
    <cellStyle name="Normal 12 9 3 2" xfId="618"/>
    <cellStyle name="Normal 12 9 4" xfId="615"/>
    <cellStyle name="Normal 13" xfId="346"/>
    <cellStyle name="Normal 13 2" xfId="347"/>
    <cellStyle name="Normal 13 3" xfId="348"/>
    <cellStyle name="Normal 13 3 2" xfId="349"/>
    <cellStyle name="Normal 13 3 2 2" xfId="621"/>
    <cellStyle name="Normal 13 3 3" xfId="620"/>
    <cellStyle name="Normal 13 4" xfId="350"/>
    <cellStyle name="Normal 13 4 2" xfId="622"/>
    <cellStyle name="Normal 13 5" xfId="619"/>
    <cellStyle name="Normal 14" xfId="351"/>
    <cellStyle name="Normal 14 2" xfId="352"/>
    <cellStyle name="Normal 15" xfId="32"/>
    <cellStyle name="Normal 15 2" xfId="353"/>
    <cellStyle name="Normal 15 2 2" xfId="354"/>
    <cellStyle name="Normal 15 2 2 2" xfId="625"/>
    <cellStyle name="Normal 15 2 3" xfId="624"/>
    <cellStyle name="Normal 15 3" xfId="355"/>
    <cellStyle name="Normal 15 3 2" xfId="356"/>
    <cellStyle name="Normal 15 3 2 2" xfId="627"/>
    <cellStyle name="Normal 15 3 3" xfId="626"/>
    <cellStyle name="Normal 15 4" xfId="357"/>
    <cellStyle name="Normal 15 4 2" xfId="628"/>
    <cellStyle name="Normal 15 5" xfId="719"/>
    <cellStyle name="Normal 15 6" xfId="548"/>
    <cellStyle name="Normal 15 6 2" xfId="550"/>
    <cellStyle name="Normal 15 6 2 2" xfId="723"/>
    <cellStyle name="Normal 15 6 3" xfId="721"/>
    <cellStyle name="Normal 15 7" xfId="623"/>
    <cellStyle name="Normal 15 8" xfId="725"/>
    <cellStyle name="Normal 15 9" xfId="730"/>
    <cellStyle name="Normal 16" xfId="358"/>
    <cellStyle name="Normal 16 2" xfId="359"/>
    <cellStyle name="Normal 16 2 2" xfId="360"/>
    <cellStyle name="Normal 16 2 2 2" xfId="631"/>
    <cellStyle name="Normal 16 2 3" xfId="630"/>
    <cellStyle name="Normal 16 3" xfId="361"/>
    <cellStyle name="Normal 16 3 2" xfId="632"/>
    <cellStyle name="Normal 16 4" xfId="629"/>
    <cellStyle name="Normal 17" xfId="362"/>
    <cellStyle name="Normal 17 2" xfId="363"/>
    <cellStyle name="Normal 18" xfId="364"/>
    <cellStyle name="Normal 19" xfId="365"/>
    <cellStyle name="Normal 19 2" xfId="633"/>
    <cellStyle name="Normal 2" xfId="1"/>
    <cellStyle name="Normal 2 2" xfId="12"/>
    <cellStyle name="Normal 2 2 2" xfId="2"/>
    <cellStyle name="Normal 2 2 2 2" xfId="366"/>
    <cellStyle name="Normal 2 2 3" xfId="19"/>
    <cellStyle name="Normal 2 2 3 2" xfId="367"/>
    <cellStyle name="Normal 2 2 3 2 2" xfId="368"/>
    <cellStyle name="Normal 2 2 3 3" xfId="369"/>
    <cellStyle name="Normal 2 2 3 3 2" xfId="370"/>
    <cellStyle name="Normal 2 2 3 3 2 2" xfId="638"/>
    <cellStyle name="Normal 2 2 3 3 3" xfId="637"/>
    <cellStyle name="Normal 2 2 3 4" xfId="371"/>
    <cellStyle name="Normal 2 2 3 4 2" xfId="639"/>
    <cellStyle name="Normal 2 2 3 5" xfId="636"/>
    <cellStyle name="Normal 2 2 4" xfId="23"/>
    <cellStyle name="Normal 2 2 4 2" xfId="372"/>
    <cellStyle name="Normal 2 2 4 2 2" xfId="373"/>
    <cellStyle name="Normal 2 2 4 2 2 2" xfId="642"/>
    <cellStyle name="Normal 2 2 4 2 3" xfId="641"/>
    <cellStyle name="Normal 2 2 4 3" xfId="374"/>
    <cellStyle name="Normal 2 2 4 3 2" xfId="643"/>
    <cellStyle name="Normal 2 2 4 4" xfId="640"/>
    <cellStyle name="Normal 2 2 5" xfId="375"/>
    <cellStyle name="Normal 2 2 5 2" xfId="376"/>
    <cellStyle name="Normal 2 2 5 2 2" xfId="377"/>
    <cellStyle name="Normal 2 2 5 2 2 2" xfId="646"/>
    <cellStyle name="Normal 2 2 5 2 3" xfId="645"/>
    <cellStyle name="Normal 2 2 5 3" xfId="378"/>
    <cellStyle name="Normal 2 2 5 3 2" xfId="647"/>
    <cellStyle name="Normal 2 2 5 4" xfId="644"/>
    <cellStyle name="Normal 2 2 6" xfId="379"/>
    <cellStyle name="Normal 2 2 6 2" xfId="380"/>
    <cellStyle name="Normal 2 2 6 2 2" xfId="649"/>
    <cellStyle name="Normal 2 2 6 3" xfId="648"/>
    <cellStyle name="Normal 2 2 7" xfId="381"/>
    <cellStyle name="Normal 2 2 7 2" xfId="650"/>
    <cellStyle name="Normal 2 2 8" xfId="635"/>
    <cellStyle name="Normal 2 2 9" xfId="727"/>
    <cellStyle name="Normal 2 2_COREP GL04rev3" xfId="382"/>
    <cellStyle name="Normal 2 3" xfId="383"/>
    <cellStyle name="Normal 2 3 2" xfId="384"/>
    <cellStyle name="Normal 2 3 2 2" xfId="385"/>
    <cellStyle name="Normal 2 3 3" xfId="28"/>
    <cellStyle name="Normal 2 3 3 2 2" xfId="734"/>
    <cellStyle name="Normal 2 3 3 2 2 2" xfId="736"/>
    <cellStyle name="Normal 2 4" xfId="386"/>
    <cellStyle name="Normal 2 4 2" xfId="387"/>
    <cellStyle name="Normal 2 4 2 2" xfId="388"/>
    <cellStyle name="Normal 2 4 2 2 2" xfId="653"/>
    <cellStyle name="Normal 2 4 2 3" xfId="652"/>
    <cellStyle name="Normal 2 4 3" xfId="389"/>
    <cellStyle name="Normal 2 4 3 2" xfId="654"/>
    <cellStyle name="Normal 2 4 4" xfId="651"/>
    <cellStyle name="Normal 2 5" xfId="390"/>
    <cellStyle name="Normal 2 5 2" xfId="391"/>
    <cellStyle name="Normal 2 5 2 2" xfId="392"/>
    <cellStyle name="Normal 2 5 2 2 2" xfId="393"/>
    <cellStyle name="Normal 2 5 2 2 2 2" xfId="394"/>
    <cellStyle name="Normal 2 5 2 2 2 2 2" xfId="658"/>
    <cellStyle name="Normal 2 5 2 2 2 3" xfId="657"/>
    <cellStyle name="Normal 2 5 2 2 3" xfId="395"/>
    <cellStyle name="Normal 2 5 2 2 3 2" xfId="659"/>
    <cellStyle name="Normal 2 5 2 2 4" xfId="656"/>
    <cellStyle name="Normal 2 5 2 3" xfId="396"/>
    <cellStyle name="Normal 2 5 2 3 2" xfId="397"/>
    <cellStyle name="Normal 2 5 2 3 2 2" xfId="661"/>
    <cellStyle name="Normal 2 5 2 3 3" xfId="660"/>
    <cellStyle name="Normal 2 5 2 4" xfId="398"/>
    <cellStyle name="Normal 2 5 2 4 2" xfId="662"/>
    <cellStyle name="Normal 2 5 2 5" xfId="655"/>
    <cellStyle name="Normal 2 6" xfId="399"/>
    <cellStyle name="Normal 2 6 2" xfId="400"/>
    <cellStyle name="Normal 2 6 2 2" xfId="401"/>
    <cellStyle name="Normal 2 6 2 2 2" xfId="665"/>
    <cellStyle name="Normal 2 6 2 3" xfId="664"/>
    <cellStyle name="Normal 2 6 3" xfId="402"/>
    <cellStyle name="Normal 2 6 3 2" xfId="666"/>
    <cellStyle name="Normal 2 6 4" xfId="663"/>
    <cellStyle name="Normal 2 7" xfId="403"/>
    <cellStyle name="Normal 2 7 2" xfId="404"/>
    <cellStyle name="Normal 2 7 2 2" xfId="668"/>
    <cellStyle name="Normal 2 7 3" xfId="667"/>
    <cellStyle name="Normal 2 8" xfId="405"/>
    <cellStyle name="Normal 2 8 2" xfId="669"/>
    <cellStyle name="Normal 2 9" xfId="634"/>
    <cellStyle name="Normal 2_~0149226" xfId="406"/>
    <cellStyle name="Normal 20" xfId="407"/>
    <cellStyle name="Normal 20 2" xfId="714"/>
    <cellStyle name="Normal 21" xfId="717"/>
    <cellStyle name="Normal 21 2" xfId="735"/>
    <cellStyle name="Normal 3" xfId="3"/>
    <cellStyle name="Normal 3 2" xfId="13"/>
    <cellStyle name="Normal 3 2 2" xfId="408"/>
    <cellStyle name="Normal 3 2 2 2" xfId="409"/>
    <cellStyle name="Normal 3 2 2 2 2" xfId="673"/>
    <cellStyle name="Normal 3 2 2 3" xfId="672"/>
    <cellStyle name="Normal 3 2 3" xfId="410"/>
    <cellStyle name="Normal 3 2 3 2" xfId="674"/>
    <cellStyle name="Normal 3 2 4" xfId="671"/>
    <cellStyle name="Normal 3 3" xfId="411"/>
    <cellStyle name="Normal 3 3 2" xfId="412"/>
    <cellStyle name="Normal 3 4" xfId="413"/>
    <cellStyle name="Normal 3 4 2" xfId="414"/>
    <cellStyle name="Normal 3 5" xfId="415"/>
    <cellStyle name="Normal 3 5 2" xfId="416"/>
    <cellStyle name="Normal 3 5 2 2" xfId="676"/>
    <cellStyle name="Normal 3 5 3" xfId="675"/>
    <cellStyle name="Normal 3 6" xfId="417"/>
    <cellStyle name="Normal 3 6 2" xfId="677"/>
    <cellStyle name="Normal 3 7" xfId="670"/>
    <cellStyle name="Normal 3_~1520012" xfId="418"/>
    <cellStyle name="Normal 30 2 3 4" xfId="731"/>
    <cellStyle name="Normal 30 2 3 4 2" xfId="733"/>
    <cellStyle name="Normal 4" xfId="6"/>
    <cellStyle name="Normal 4 2" xfId="24"/>
    <cellStyle name="Normal 4 2 2" xfId="419"/>
    <cellStyle name="Normal 4 2 2 2" xfId="420"/>
    <cellStyle name="Normal 4 2 3" xfId="27"/>
    <cellStyle name="Normal 4 2 3 3 2" xfId="732"/>
    <cellStyle name="Normal 4 3" xfId="421"/>
    <cellStyle name="Normal 5" xfId="7"/>
    <cellStyle name="Normal 5 2" xfId="11"/>
    <cellStyle name="Normal 5 2 2" xfId="16"/>
    <cellStyle name="Normal 5 2 2 2" xfId="20"/>
    <cellStyle name="Normal 5 2 2 2 2" xfId="422"/>
    <cellStyle name="Normal 5 2 2 2 2 2" xfId="423"/>
    <cellStyle name="Normal 5 2 2 2 2 2 2" xfId="683"/>
    <cellStyle name="Normal 5 2 2 2 2 3" xfId="682"/>
    <cellStyle name="Normal 5 2 2 2 3" xfId="424"/>
    <cellStyle name="Normal 5 2 2 2 3 2" xfId="684"/>
    <cellStyle name="Normal 5 2 2 2 4" xfId="681"/>
    <cellStyle name="Normal 5 2 2 3" xfId="425"/>
    <cellStyle name="Normal 5 2 2 3 2" xfId="426"/>
    <cellStyle name="Normal 5 2 2 3 2 2" xfId="686"/>
    <cellStyle name="Normal 5 2 2 3 3" xfId="685"/>
    <cellStyle name="Normal 5 2 2 4" xfId="427"/>
    <cellStyle name="Normal 5 2 2 4 2" xfId="687"/>
    <cellStyle name="Normal 5 2 2 5" xfId="680"/>
    <cellStyle name="Normal 5 2 2 6" xfId="728"/>
    <cellStyle name="Normal 5 2 3" xfId="428"/>
    <cellStyle name="Normal 5 2 3 2" xfId="429"/>
    <cellStyle name="Normal 5 2 3 2 2" xfId="689"/>
    <cellStyle name="Normal 5 2 3 3" xfId="688"/>
    <cellStyle name="Normal 5 2 4" xfId="430"/>
    <cellStyle name="Normal 5 2 4 2" xfId="690"/>
    <cellStyle name="Normal 5 2 5" xfId="679"/>
    <cellStyle name="Normal 5 3" xfId="14"/>
    <cellStyle name="Normal 5 3 2" xfId="431"/>
    <cellStyle name="Normal 5 3 2 2" xfId="432"/>
    <cellStyle name="Normal 5 3 2 2 2" xfId="693"/>
    <cellStyle name="Normal 5 3 2 3" xfId="692"/>
    <cellStyle name="Normal 5 3 3" xfId="433"/>
    <cellStyle name="Normal 5 3 3 2" xfId="694"/>
    <cellStyle name="Normal 5 3 4" xfId="691"/>
    <cellStyle name="Normal 5 4" xfId="434"/>
    <cellStyle name="Normal 5 4 2" xfId="435"/>
    <cellStyle name="Normal 5 4 2 2" xfId="696"/>
    <cellStyle name="Normal 5 4 3" xfId="695"/>
    <cellStyle name="Normal 5 5" xfId="436"/>
    <cellStyle name="Normal 5 5 2" xfId="697"/>
    <cellStyle name="Normal 5 6" xfId="678"/>
    <cellStyle name="Normal 6" xfId="10"/>
    <cellStyle name="Normal 6 2" xfId="15"/>
    <cellStyle name="Normal 6 2 2" xfId="437"/>
    <cellStyle name="Normal 6 2 2 2" xfId="438"/>
    <cellStyle name="Normal 6 2 2 2 2" xfId="701"/>
    <cellStyle name="Normal 6 2 2 3" xfId="700"/>
    <cellStyle name="Normal 6 2 3" xfId="439"/>
    <cellStyle name="Normal 6 2 3 2" xfId="702"/>
    <cellStyle name="Normal 6 2 4" xfId="699"/>
    <cellStyle name="Normal 6 3" xfId="440"/>
    <cellStyle name="Normal 6 3 2" xfId="441"/>
    <cellStyle name="Normal 6 3 2 2" xfId="704"/>
    <cellStyle name="Normal 6 3 3" xfId="703"/>
    <cellStyle name="Normal 6 4" xfId="442"/>
    <cellStyle name="Normal 6 4 2" xfId="705"/>
    <cellStyle name="Normal 6 5" xfId="698"/>
    <cellStyle name="Normal 7" xfId="21"/>
    <cellStyle name="Normal 7 2" xfId="443"/>
    <cellStyle name="Normal 7 2 2" xfId="444"/>
    <cellStyle name="Normal 7 2 2 2" xfId="708"/>
    <cellStyle name="Normal 7 2 3" xfId="707"/>
    <cellStyle name="Normal 7 3" xfId="445"/>
    <cellStyle name="Normal 7 3 2" xfId="709"/>
    <cellStyle name="Normal 7 4" xfId="706"/>
    <cellStyle name="Normal 8" xfId="4"/>
    <cellStyle name="Normal 8 2" xfId="446"/>
    <cellStyle name="Normal 9" xfId="22"/>
    <cellStyle name="Normal 9 2" xfId="447"/>
    <cellStyle name="Normal 9 2 2" xfId="448"/>
    <cellStyle name="Normal 9 2 2 2" xfId="712"/>
    <cellStyle name="Normal 9 2 3" xfId="711"/>
    <cellStyle name="Normal 9 3" xfId="449"/>
    <cellStyle name="Normal 9 3 2" xfId="713"/>
    <cellStyle name="Normal 9 4" xfId="710"/>
    <cellStyle name="Normale 2" xfId="450"/>
    <cellStyle name="Normale 2 2" xfId="451"/>
    <cellStyle name="Normale_2011 04 14 Templates for stress test_bcl" xfId="452"/>
    <cellStyle name="Notas" xfId="453"/>
    <cellStyle name="Notas 2" xfId="454"/>
    <cellStyle name="Note 2" xfId="455"/>
    <cellStyle name="Note 2 2" xfId="456"/>
    <cellStyle name="Note 3" xfId="457"/>
    <cellStyle name="Note 4" xfId="458"/>
    <cellStyle name="Note 5" xfId="459"/>
    <cellStyle name="optionalExposure" xfId="460"/>
    <cellStyle name="optionalMaturity" xfId="461"/>
    <cellStyle name="optionalPD" xfId="462"/>
    <cellStyle name="optionalPercentage" xfId="463"/>
    <cellStyle name="optionalPercentageL" xfId="464"/>
    <cellStyle name="optionalPercentageS" xfId="465"/>
    <cellStyle name="optionalSelection" xfId="466"/>
    <cellStyle name="optionalText" xfId="467"/>
    <cellStyle name="Összesen" xfId="468"/>
    <cellStyle name="Összesen 2" xfId="469"/>
    <cellStyle name="Összesen 2 2" xfId="470"/>
    <cellStyle name="Összesen 3" xfId="471"/>
    <cellStyle name="Output 2" xfId="472"/>
    <cellStyle name="Output 3" xfId="473"/>
    <cellStyle name="Output 4" xfId="474"/>
    <cellStyle name="Porcentual 2" xfId="475"/>
    <cellStyle name="Porcentual 2 2" xfId="476"/>
    <cellStyle name="reviseExposure" xfId="477"/>
    <cellStyle name="Rossz" xfId="478"/>
    <cellStyle name="Salida" xfId="479"/>
    <cellStyle name="Semleges" xfId="480"/>
    <cellStyle name="showCheck" xfId="481"/>
    <cellStyle name="showExposure" xfId="482"/>
    <cellStyle name="showExposure 2" xfId="483"/>
    <cellStyle name="showParameterE" xfId="484"/>
    <cellStyle name="showParameterS" xfId="485"/>
    <cellStyle name="showPD" xfId="486"/>
    <cellStyle name="showPercentage" xfId="487"/>
    <cellStyle name="showSelection" xfId="488"/>
    <cellStyle name="Standard 2" xfId="489"/>
    <cellStyle name="Standard 2 2" xfId="490"/>
    <cellStyle name="Standard 3" xfId="491"/>
    <cellStyle name="Standard 3 2" xfId="5"/>
    <cellStyle name="Standard 3 2 2" xfId="492"/>
    <cellStyle name="Standard 3 3" xfId="493"/>
    <cellStyle name="Standard 4" xfId="494"/>
    <cellStyle name="Standard 4 2" xfId="495"/>
    <cellStyle name="Standard 5" xfId="496"/>
    <cellStyle name="Standard 5 2" xfId="497"/>
    <cellStyle name="sup2Date" xfId="498"/>
    <cellStyle name="sup2Int" xfId="499"/>
    <cellStyle name="sup2ParameterE" xfId="500"/>
    <cellStyle name="sup2Percentage" xfId="501"/>
    <cellStyle name="sup2PercentageL" xfId="502"/>
    <cellStyle name="sup2PercentageM" xfId="503"/>
    <cellStyle name="sup2Selection" xfId="504"/>
    <cellStyle name="sup2Text" xfId="505"/>
    <cellStyle name="sup3ParameterE" xfId="506"/>
    <cellStyle name="sup3Percentage" xfId="507"/>
    <cellStyle name="supDate" xfId="508"/>
    <cellStyle name="supFloat" xfId="509"/>
    <cellStyle name="supInt" xfId="510"/>
    <cellStyle name="supParameterE" xfId="511"/>
    <cellStyle name="supParameterS" xfId="512"/>
    <cellStyle name="supPD" xfId="513"/>
    <cellStyle name="supPercentage" xfId="514"/>
    <cellStyle name="supPercentageL" xfId="515"/>
    <cellStyle name="supPercentageM" xfId="516"/>
    <cellStyle name="supSelection" xfId="517"/>
    <cellStyle name="supText" xfId="518"/>
    <cellStyle name="Számítás" xfId="519"/>
    <cellStyle name="Texto de advertencia" xfId="520"/>
    <cellStyle name="Texto de advertencia 2" xfId="521"/>
    <cellStyle name="Texto explicativo" xfId="522"/>
    <cellStyle name="Texto explicativo 2" xfId="523"/>
    <cellStyle name="Title 2" xfId="524"/>
    <cellStyle name="Title 2 2" xfId="525"/>
    <cellStyle name="Title 3" xfId="526"/>
    <cellStyle name="Title 3 2" xfId="527"/>
    <cellStyle name="Title 4" xfId="528"/>
    <cellStyle name="Title 4 2" xfId="529"/>
    <cellStyle name="Título" xfId="530"/>
    <cellStyle name="Título 1" xfId="531"/>
    <cellStyle name="Título 1 2" xfId="532"/>
    <cellStyle name="Título 2" xfId="533"/>
    <cellStyle name="Título 2 2" xfId="534"/>
    <cellStyle name="Título 3" xfId="535"/>
    <cellStyle name="Título 3 2" xfId="536"/>
    <cellStyle name="Título 4" xfId="537"/>
    <cellStyle name="Título_20091015 DE_Proposed amendments to CR SEC_MKR" xfId="538"/>
    <cellStyle name="Total 2" xfId="539"/>
    <cellStyle name="Total 2 2" xfId="540"/>
    <cellStyle name="Warning Text 2" xfId="541"/>
    <cellStyle name="Warning Text 2 2" xfId="542"/>
    <cellStyle name="Warning Text 3" xfId="543"/>
    <cellStyle name="Warning Text 3 2" xfId="544"/>
    <cellStyle name="Warning Text 4" xfId="545"/>
    <cellStyle name="Warning Text 4 2" xfId="546"/>
  </cellStyles>
  <dxfs count="62">
    <dxf>
      <font>
        <strike/>
      </font>
    </dxf>
    <dxf>
      <font>
        <color theme="0" tint="-0.499984740745262"/>
      </font>
    </dxf>
    <dxf>
      <font>
        <strike/>
      </font>
    </dxf>
    <dxf>
      <font>
        <color theme="0" tint="-0.499984740745262"/>
      </font>
    </dxf>
    <dxf>
      <font>
        <strike/>
      </font>
    </dxf>
    <dxf>
      <font>
        <color theme="0" tint="-0.499984740745262"/>
      </font>
    </dxf>
    <dxf>
      <font>
        <color rgb="FF9C0006"/>
      </font>
      <fill>
        <patternFill>
          <bgColor rgb="FFFFC7CE"/>
        </patternFill>
      </fill>
    </dxf>
    <dxf>
      <font>
        <strike/>
      </font>
    </dxf>
    <dxf>
      <font>
        <color theme="0" tint="-0.499984740745262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color theme="0" tint="-0.499984740745262"/>
      </font>
    </dxf>
    <dxf>
      <font>
        <strike/>
      </font>
    </dxf>
    <dxf>
      <font>
        <color theme="0" tint="-0.499984740745262"/>
      </font>
    </dxf>
    <dxf>
      <font>
        <strike/>
      </font>
    </dxf>
    <dxf>
      <font>
        <color theme="0" tint="-0.499984740745262"/>
      </font>
    </dxf>
    <dxf>
      <font>
        <strike/>
      </font>
    </dxf>
    <dxf>
      <font>
        <color theme="0" tint="-0.499984740745262"/>
      </font>
    </dxf>
    <dxf>
      <font>
        <strike/>
      </font>
    </dxf>
    <dxf>
      <font>
        <color theme="0" tint="-0.499984740745262"/>
      </font>
    </dxf>
    <dxf>
      <font>
        <strike/>
      </font>
    </dxf>
    <dxf>
      <font>
        <color theme="0" tint="-0.499984740745262"/>
      </font>
    </dxf>
    <dxf>
      <font>
        <strike/>
      </font>
    </dxf>
    <dxf>
      <font>
        <color theme="0" tint="-0.499984740745262"/>
      </font>
    </dxf>
    <dxf>
      <font>
        <strike/>
      </font>
    </dxf>
    <dxf>
      <font>
        <color theme="0" tint="-0.499984740745262"/>
      </font>
    </dxf>
    <dxf>
      <font>
        <strike/>
      </font>
    </dxf>
    <dxf>
      <font>
        <color theme="0" tint="-0.499984740745262"/>
      </font>
    </dxf>
    <dxf>
      <font>
        <strike/>
      </font>
    </dxf>
    <dxf>
      <font>
        <color theme="0" tint="-0.499984740745262"/>
      </font>
    </dxf>
    <dxf>
      <font>
        <strike/>
      </font>
    </dxf>
    <dxf>
      <font>
        <color theme="0" tint="-0.499984740745262"/>
      </font>
    </dxf>
    <dxf>
      <font>
        <strike/>
      </font>
    </dxf>
    <dxf>
      <font>
        <color theme="0" tint="-0.499984740745262"/>
      </font>
    </dxf>
    <dxf>
      <font>
        <strike/>
      </font>
    </dxf>
    <dxf>
      <font>
        <color theme="0" tint="-0.499984740745262"/>
      </font>
    </dxf>
    <dxf>
      <font>
        <strike/>
      </font>
    </dxf>
    <dxf>
      <font>
        <color theme="0" tint="-0.499984740745262"/>
      </font>
    </dxf>
    <dxf>
      <font>
        <strike/>
      </font>
    </dxf>
    <dxf>
      <font>
        <color theme="0" tint="-0.499984740745262"/>
      </font>
    </dxf>
    <dxf>
      <font>
        <strike/>
      </font>
    </dxf>
    <dxf>
      <font>
        <color theme="0" tint="-0.499984740745262"/>
      </font>
    </dxf>
    <dxf>
      <font>
        <color rgb="FF9C0006"/>
      </font>
      <fill>
        <patternFill>
          <bgColor rgb="FFFFC7CE"/>
        </patternFill>
      </fill>
    </dxf>
    <dxf>
      <font>
        <strike/>
      </font>
    </dxf>
    <dxf>
      <font>
        <color theme="0" tint="-0.499984740745262"/>
      </font>
    </dxf>
  </dxfs>
  <tableStyles count="0" defaultTableStyle="TableStyleMedium2" defaultPivotStyle="PivotStyleLight16"/>
  <colors>
    <mruColors>
      <color rgb="FFFFFFCC"/>
      <color rgb="FF0060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10"/>
  <sheetViews>
    <sheetView tabSelected="1" zoomScale="145" zoomScaleNormal="145" workbookViewId="0">
      <selection activeCell="A8" sqref="A8"/>
    </sheetView>
  </sheetViews>
  <sheetFormatPr defaultColWidth="9.109375" defaultRowHeight="14.4" x14ac:dyDescent="0.3"/>
  <cols>
    <col min="1" max="1" width="8.5546875" customWidth="1"/>
    <col min="2" max="2" width="13.33203125" customWidth="1"/>
    <col min="3" max="3" width="146.5546875" customWidth="1"/>
  </cols>
  <sheetData>
    <row r="1" spans="1:3" x14ac:dyDescent="0.3">
      <c r="A1" s="1" t="s">
        <v>35</v>
      </c>
      <c r="B1" s="1" t="s">
        <v>36</v>
      </c>
      <c r="C1" s="1" t="s">
        <v>37</v>
      </c>
    </row>
    <row r="2" spans="1:3" x14ac:dyDescent="0.3">
      <c r="A2" t="s">
        <v>40</v>
      </c>
      <c r="B2" s="2">
        <v>43627</v>
      </c>
      <c r="C2" s="3" t="s">
        <v>39</v>
      </c>
    </row>
    <row r="3" spans="1:3" ht="30" customHeight="1" x14ac:dyDescent="0.3">
      <c r="A3" s="3" t="s">
        <v>80</v>
      </c>
      <c r="B3" s="16">
        <v>43629</v>
      </c>
      <c r="C3" s="4" t="s">
        <v>81</v>
      </c>
    </row>
    <row r="4" spans="1:3" x14ac:dyDescent="0.3">
      <c r="A4" s="3" t="s">
        <v>92</v>
      </c>
      <c r="B4" s="2">
        <v>43642</v>
      </c>
      <c r="C4" s="3" t="s">
        <v>93</v>
      </c>
    </row>
    <row r="5" spans="1:3" x14ac:dyDescent="0.3">
      <c r="A5" t="s">
        <v>104</v>
      </c>
      <c r="B5" s="2">
        <v>43654</v>
      </c>
      <c r="C5" s="3" t="s">
        <v>105</v>
      </c>
    </row>
    <row r="6" spans="1:3" x14ac:dyDescent="0.3">
      <c r="A6" s="3" t="s">
        <v>276</v>
      </c>
      <c r="B6" s="2">
        <v>43711</v>
      </c>
      <c r="C6" s="4" t="s">
        <v>277</v>
      </c>
    </row>
    <row r="7" spans="1:3" x14ac:dyDescent="0.3">
      <c r="A7" s="3" t="s">
        <v>291</v>
      </c>
      <c r="B7" s="2">
        <v>43725</v>
      </c>
      <c r="C7" s="4" t="s">
        <v>297</v>
      </c>
    </row>
    <row r="8" spans="1:3" x14ac:dyDescent="0.3">
      <c r="A8" s="3" t="s">
        <v>298</v>
      </c>
      <c r="B8" s="2">
        <v>43913</v>
      </c>
      <c r="C8" s="4" t="s">
        <v>299</v>
      </c>
    </row>
    <row r="9" spans="1:3" x14ac:dyDescent="0.3">
      <c r="A9" s="3"/>
      <c r="B9" s="2"/>
      <c r="C9" s="5"/>
    </row>
    <row r="10" spans="1:3" x14ac:dyDescent="0.3">
      <c r="A10" s="3"/>
      <c r="B10" s="2"/>
      <c r="C10" s="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F61"/>
  <sheetViews>
    <sheetView zoomScale="55" zoomScaleNormal="5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ColWidth="9.109375" defaultRowHeight="14.4" x14ac:dyDescent="0.3"/>
  <cols>
    <col min="1" max="2" width="11.6640625" style="10" customWidth="1"/>
    <col min="3" max="3" width="12" style="10" customWidth="1"/>
    <col min="4" max="4" width="14.5546875" style="10" customWidth="1"/>
    <col min="5" max="5" width="36.5546875" style="10" customWidth="1"/>
    <col min="6" max="7" width="13.44140625" style="10" customWidth="1"/>
    <col min="8" max="8" width="8.5546875" style="10" customWidth="1"/>
    <col min="9" max="9" width="9" style="10" customWidth="1"/>
    <col min="10" max="10" width="24.5546875" style="10" customWidth="1"/>
    <col min="11" max="11" width="15.6640625" style="10" bestFit="1" customWidth="1"/>
    <col min="12" max="15" width="15.6640625" style="10" customWidth="1"/>
    <col min="16" max="16" width="16.88671875" style="10" customWidth="1"/>
    <col min="17" max="17" width="9.6640625" style="10" customWidth="1"/>
    <col min="18" max="18" width="8.88671875" style="10" customWidth="1"/>
    <col min="19" max="21" width="9.33203125" style="10" customWidth="1"/>
    <col min="22" max="22" width="7.33203125" style="10" customWidth="1"/>
    <col min="23" max="23" width="22.109375" style="10" customWidth="1"/>
    <col min="24" max="24" width="20.33203125" style="10" customWidth="1"/>
    <col min="25" max="25" width="25.109375" style="10" customWidth="1"/>
    <col min="26" max="26" width="71.109375" style="10" customWidth="1"/>
    <col min="27" max="27" width="56" style="10" customWidth="1"/>
    <col min="28" max="28" width="24.33203125" style="10" customWidth="1"/>
    <col min="29" max="29" width="14.33203125" style="10" customWidth="1"/>
    <col min="30" max="30" width="75.44140625" style="20" customWidth="1"/>
    <col min="31" max="31" width="9.109375" style="10" customWidth="1"/>
    <col min="32" max="32" width="46" style="20" customWidth="1"/>
    <col min="33" max="16384" width="9.109375" style="10"/>
  </cols>
  <sheetData>
    <row r="1" spans="1:32" ht="57.6" x14ac:dyDescent="0.3">
      <c r="A1" s="8" t="s">
        <v>0</v>
      </c>
      <c r="B1" s="8" t="s">
        <v>94</v>
      </c>
      <c r="C1" s="8" t="s">
        <v>20</v>
      </c>
      <c r="D1" s="8" t="s">
        <v>16</v>
      </c>
      <c r="E1" s="8" t="s">
        <v>1</v>
      </c>
      <c r="F1" s="8" t="s">
        <v>15</v>
      </c>
      <c r="G1" s="9" t="s">
        <v>21</v>
      </c>
      <c r="H1" s="8" t="s">
        <v>2</v>
      </c>
      <c r="I1" s="8" t="s">
        <v>17</v>
      </c>
      <c r="J1" s="8" t="s">
        <v>3</v>
      </c>
      <c r="K1" s="8" t="s">
        <v>50</v>
      </c>
      <c r="L1" s="8" t="s">
        <v>51</v>
      </c>
      <c r="M1" s="8" t="s">
        <v>52</v>
      </c>
      <c r="N1" s="8" t="s">
        <v>53</v>
      </c>
      <c r="O1" s="8" t="s">
        <v>18</v>
      </c>
      <c r="P1" s="8" t="s">
        <v>13</v>
      </c>
      <c r="Q1" s="8" t="s">
        <v>12</v>
      </c>
      <c r="R1" s="8" t="s">
        <v>4</v>
      </c>
      <c r="S1" s="8" t="s">
        <v>5</v>
      </c>
      <c r="T1" s="8" t="s">
        <v>6</v>
      </c>
      <c r="U1" s="8" t="s">
        <v>7</v>
      </c>
      <c r="V1" s="8" t="s">
        <v>14</v>
      </c>
      <c r="W1" s="8" t="s">
        <v>8</v>
      </c>
      <c r="X1" s="8" t="s">
        <v>9</v>
      </c>
      <c r="Y1" s="8" t="s">
        <v>10</v>
      </c>
      <c r="Z1" s="8" t="s">
        <v>11</v>
      </c>
      <c r="AA1" s="8" t="s">
        <v>27</v>
      </c>
      <c r="AB1" s="8" t="s">
        <v>28</v>
      </c>
      <c r="AC1" s="8" t="s">
        <v>25</v>
      </c>
      <c r="AD1" s="8" t="s">
        <v>24</v>
      </c>
      <c r="AE1" s="8" t="s">
        <v>54</v>
      </c>
      <c r="AF1" s="21"/>
    </row>
    <row r="2" spans="1:32" ht="96" customHeight="1" x14ac:dyDescent="0.3">
      <c r="A2" s="11" t="s">
        <v>41</v>
      </c>
      <c r="B2" s="11" t="s">
        <v>95</v>
      </c>
      <c r="C2" s="11"/>
      <c r="D2" s="52" t="s">
        <v>302</v>
      </c>
      <c r="E2" s="15" t="s">
        <v>120</v>
      </c>
      <c r="F2" s="12"/>
      <c r="G2" s="12"/>
      <c r="H2" s="11"/>
      <c r="I2" s="11"/>
      <c r="J2" s="11" t="s">
        <v>31</v>
      </c>
      <c r="K2" s="11" t="s">
        <v>19</v>
      </c>
      <c r="L2" s="11" t="str">
        <f t="shared" ref="L2" si="0">IF(AND(LEFT(P2,1)="c",LEFT(P2,5)&lt;&gt;"C 101",LEFT(P2,5)&lt;&gt;"C 102",LEFT(P2,5)&lt;&gt;"C 103",LEFT(P2,5)&lt;&gt;"C 105",LEFT(P2,5)&lt;&gt;"C 106",LEFT(P2,5)&lt;&gt;"C 107",LEFT(P2,5)&lt;&gt;"C 108",LEFT(P2,5)&lt;&gt;"C 109",LEFT(P2,5)&lt;&gt;"C 110"),IF(D2="2.9","Warning",IF(OR(D2=2.8,D2="2.8.0.1",D2="2.8.1.1"),IF(K2="blocking","Error","Warning"),"Error")),"")</f>
        <v/>
      </c>
      <c r="M2" s="11" t="str">
        <f t="shared" ref="M2" si="1">IF(LEFT(P2,1)="z",IF(D2="2.9","Warning",IF(OR(D2=2.8,D2="2.8.0.1",D2="2.8.1.1"),IF(K2="blocking","Error","Warning"),"Error")),"")</f>
        <v/>
      </c>
      <c r="N2" s="11" t="str">
        <f t="shared" ref="N2" si="2">IF(AND(LEFT(P2,1)="T",LEFT(Q2,1)&lt;&gt;"z",LEFT(R2,1)&lt;&gt;"z",LEFT(S2,1)&lt;&gt;"z",LEFT(T2,1)&lt;&gt;"z",LEFT(U2,1)&lt;&gt;"z",LEFT(V2,1)&lt;&gt;"z"),IF(K2="blocking","Error","Warning"),"")</f>
        <v>Error</v>
      </c>
      <c r="O2" s="12" t="str">
        <f t="shared" ref="O2" si="3">IF(L2&lt;&gt;"",L2,IF(M2&lt;&gt;"",M2,IF(N2&lt;&gt;"",N2,"")))</f>
        <v>Error</v>
      </c>
      <c r="P2" s="12" t="s">
        <v>34</v>
      </c>
      <c r="Q2" s="12"/>
      <c r="R2" s="12"/>
      <c r="S2" s="12"/>
      <c r="T2" s="12"/>
      <c r="U2" s="12"/>
      <c r="V2" s="12"/>
      <c r="W2" s="12"/>
      <c r="X2" s="12" t="s">
        <v>33</v>
      </c>
      <c r="Y2" s="12"/>
      <c r="Z2" s="7" t="s">
        <v>43</v>
      </c>
      <c r="AA2" s="12" t="s">
        <v>34</v>
      </c>
      <c r="AB2" s="12" t="s">
        <v>42</v>
      </c>
      <c r="AC2" s="12" t="s">
        <v>26</v>
      </c>
      <c r="AD2" s="6" t="s">
        <v>38</v>
      </c>
      <c r="AE2" s="11"/>
    </row>
    <row r="3" spans="1:32" ht="96" customHeight="1" x14ac:dyDescent="0.3">
      <c r="A3" s="11" t="s">
        <v>278</v>
      </c>
      <c r="B3" s="11" t="s">
        <v>95</v>
      </c>
      <c r="C3" s="11"/>
      <c r="D3" s="52" t="s">
        <v>302</v>
      </c>
      <c r="E3" s="15" t="s">
        <v>279</v>
      </c>
      <c r="F3" s="12"/>
      <c r="G3" s="12"/>
      <c r="H3" s="11"/>
      <c r="I3" s="11"/>
      <c r="J3" s="6" t="s">
        <v>22</v>
      </c>
      <c r="K3" s="6" t="s">
        <v>19</v>
      </c>
      <c r="L3" s="6"/>
      <c r="M3" s="6"/>
      <c r="N3" s="6"/>
      <c r="O3" s="37" t="s">
        <v>85</v>
      </c>
      <c r="P3" s="37" t="s">
        <v>34</v>
      </c>
      <c r="Q3" s="37"/>
      <c r="R3" s="37"/>
      <c r="S3" s="37"/>
      <c r="T3" s="37"/>
      <c r="U3" s="37"/>
      <c r="V3" s="37"/>
      <c r="W3" s="37" t="s">
        <v>280</v>
      </c>
      <c r="X3" s="37"/>
      <c r="Y3" s="37"/>
      <c r="Z3" s="29" t="s">
        <v>127</v>
      </c>
      <c r="AA3" s="37" t="s">
        <v>34</v>
      </c>
      <c r="AB3" s="37" t="s">
        <v>23</v>
      </c>
      <c r="AC3" s="37" t="s">
        <v>26</v>
      </c>
      <c r="AD3" s="6" t="s">
        <v>281</v>
      </c>
      <c r="AE3" s="11"/>
    </row>
    <row r="4" spans="1:32" ht="96" customHeight="1" x14ac:dyDescent="0.3">
      <c r="A4" s="11" t="s">
        <v>123</v>
      </c>
      <c r="B4" s="11" t="s">
        <v>95</v>
      </c>
      <c r="C4" s="11"/>
      <c r="D4" s="52" t="s">
        <v>302</v>
      </c>
      <c r="E4" s="15" t="s">
        <v>124</v>
      </c>
      <c r="F4" s="12"/>
      <c r="G4" s="12"/>
      <c r="H4" s="11"/>
      <c r="I4" s="11"/>
      <c r="J4" s="6" t="s">
        <v>22</v>
      </c>
      <c r="K4" s="6" t="s">
        <v>19</v>
      </c>
      <c r="L4" s="11"/>
      <c r="M4" s="11"/>
      <c r="N4" s="11"/>
      <c r="O4" s="6" t="s">
        <v>85</v>
      </c>
      <c r="P4" s="6" t="s">
        <v>125</v>
      </c>
      <c r="Q4" s="6"/>
      <c r="R4" s="6"/>
      <c r="S4" s="6"/>
      <c r="T4" s="6"/>
      <c r="U4" s="6"/>
      <c r="V4" s="6"/>
      <c r="W4" s="6" t="s">
        <v>126</v>
      </c>
      <c r="X4" s="6"/>
      <c r="Y4" s="6"/>
      <c r="Z4" s="18" t="s">
        <v>127</v>
      </c>
      <c r="AA4" s="6" t="s">
        <v>125</v>
      </c>
      <c r="AB4" s="6" t="s">
        <v>23</v>
      </c>
      <c r="AC4" s="6" t="s">
        <v>26</v>
      </c>
      <c r="AD4" s="6" t="s">
        <v>128</v>
      </c>
      <c r="AE4" s="11"/>
    </row>
    <row r="5" spans="1:32" ht="96" customHeight="1" x14ac:dyDescent="0.3">
      <c r="A5" s="11" t="s">
        <v>282</v>
      </c>
      <c r="B5" s="11" t="s">
        <v>95</v>
      </c>
      <c r="C5" s="11"/>
      <c r="D5" s="52" t="s">
        <v>302</v>
      </c>
      <c r="E5" s="15" t="s">
        <v>293</v>
      </c>
      <c r="F5" s="12"/>
      <c r="G5" s="12"/>
      <c r="H5" s="11"/>
      <c r="I5" s="11"/>
      <c r="J5" s="6" t="s">
        <v>22</v>
      </c>
      <c r="K5" s="6" t="s">
        <v>19</v>
      </c>
      <c r="L5" s="6"/>
      <c r="M5" s="6"/>
      <c r="N5" s="6"/>
      <c r="O5" s="37" t="s">
        <v>85</v>
      </c>
      <c r="P5" s="37" t="s">
        <v>125</v>
      </c>
      <c r="Q5" s="37"/>
      <c r="R5" s="37"/>
      <c r="S5" s="37"/>
      <c r="T5" s="37"/>
      <c r="U5" s="37"/>
      <c r="V5" s="37"/>
      <c r="W5" s="37" t="s">
        <v>283</v>
      </c>
      <c r="X5" s="37"/>
      <c r="Y5" s="37"/>
      <c r="Z5" s="29" t="s">
        <v>284</v>
      </c>
      <c r="AA5" s="37" t="s">
        <v>125</v>
      </c>
      <c r="AB5" s="37" t="s">
        <v>23</v>
      </c>
      <c r="AC5" s="37" t="s">
        <v>26</v>
      </c>
      <c r="AD5" s="6" t="s">
        <v>285</v>
      </c>
      <c r="AE5" s="11"/>
    </row>
    <row r="6" spans="1:32" ht="96" customHeight="1" x14ac:dyDescent="0.3">
      <c r="A6" s="11" t="s">
        <v>292</v>
      </c>
      <c r="B6" s="11" t="s">
        <v>95</v>
      </c>
      <c r="C6" s="11"/>
      <c r="D6" s="52" t="s">
        <v>302</v>
      </c>
      <c r="E6" s="15" t="s">
        <v>293</v>
      </c>
      <c r="F6" s="12"/>
      <c r="G6" s="12"/>
      <c r="H6" s="11"/>
      <c r="I6" s="11"/>
      <c r="J6" s="39" t="s">
        <v>22</v>
      </c>
      <c r="K6" s="22" t="s">
        <v>19</v>
      </c>
      <c r="L6" s="22"/>
      <c r="M6" s="22"/>
      <c r="N6" s="22"/>
      <c r="O6" s="40" t="s">
        <v>85</v>
      </c>
      <c r="P6" s="40" t="s">
        <v>294</v>
      </c>
      <c r="Q6" s="40"/>
      <c r="R6" s="40"/>
      <c r="S6" s="40"/>
      <c r="T6" s="40"/>
      <c r="U6" s="40"/>
      <c r="V6" s="40"/>
      <c r="W6" s="41"/>
      <c r="X6" s="41" t="s">
        <v>130</v>
      </c>
      <c r="Y6" s="40"/>
      <c r="Z6" s="29" t="s">
        <v>295</v>
      </c>
      <c r="AA6" s="40" t="s">
        <v>294</v>
      </c>
      <c r="AB6" s="42" t="s">
        <v>23</v>
      </c>
      <c r="AC6" s="42" t="s">
        <v>26</v>
      </c>
      <c r="AD6" s="22" t="s">
        <v>296</v>
      </c>
      <c r="AE6" s="11"/>
    </row>
    <row r="7" spans="1:32" ht="96" customHeight="1" x14ac:dyDescent="0.3">
      <c r="A7" s="11" t="s">
        <v>129</v>
      </c>
      <c r="B7" s="11" t="s">
        <v>95</v>
      </c>
      <c r="C7" s="11"/>
      <c r="D7" s="52" t="s">
        <v>302</v>
      </c>
      <c r="E7" s="15" t="s">
        <v>124</v>
      </c>
      <c r="F7" s="12"/>
      <c r="G7" s="12"/>
      <c r="H7" s="11"/>
      <c r="I7" s="11"/>
      <c r="J7" s="25" t="s">
        <v>22</v>
      </c>
      <c r="K7" s="22" t="s">
        <v>19</v>
      </c>
      <c r="L7" s="11"/>
      <c r="M7" s="11"/>
      <c r="N7" s="11"/>
      <c r="O7" s="22" t="s">
        <v>85</v>
      </c>
      <c r="P7" s="22" t="s">
        <v>125</v>
      </c>
      <c r="Q7" s="22"/>
      <c r="R7" s="22"/>
      <c r="S7" s="22"/>
      <c r="T7" s="22"/>
      <c r="U7" s="22"/>
      <c r="V7" s="22"/>
      <c r="W7" s="23"/>
      <c r="X7" s="24" t="s">
        <v>130</v>
      </c>
      <c r="Y7" s="22"/>
      <c r="Z7" s="18" t="s">
        <v>131</v>
      </c>
      <c r="AA7" s="22" t="s">
        <v>125</v>
      </c>
      <c r="AB7" s="25" t="s">
        <v>23</v>
      </c>
      <c r="AC7" s="25" t="s">
        <v>26</v>
      </c>
      <c r="AD7" s="22" t="s">
        <v>132</v>
      </c>
      <c r="AE7" s="11"/>
    </row>
    <row r="8" spans="1:32" ht="96" customHeight="1" x14ac:dyDescent="0.3">
      <c r="A8" s="43" t="s">
        <v>301</v>
      </c>
      <c r="B8" s="14" t="s">
        <v>95</v>
      </c>
      <c r="C8" s="17"/>
      <c r="D8" s="14" t="s">
        <v>302</v>
      </c>
      <c r="E8" s="43" t="s">
        <v>303</v>
      </c>
      <c r="F8" s="17"/>
      <c r="G8" s="17"/>
      <c r="H8" s="43"/>
      <c r="I8" s="44"/>
      <c r="J8" s="45" t="s">
        <v>31</v>
      </c>
      <c r="K8" s="43" t="s">
        <v>19</v>
      </c>
      <c r="L8" s="44"/>
      <c r="M8" s="44"/>
      <c r="N8" s="44"/>
      <c r="O8" s="46" t="s">
        <v>85</v>
      </c>
      <c r="P8" s="43" t="s">
        <v>34</v>
      </c>
      <c r="Q8" s="43"/>
      <c r="R8" s="47"/>
      <c r="S8" s="47"/>
      <c r="T8" s="48"/>
      <c r="U8" s="49"/>
      <c r="V8" s="49"/>
      <c r="W8" s="46" t="s">
        <v>33</v>
      </c>
      <c r="X8" s="17"/>
      <c r="Y8" s="17"/>
      <c r="Z8" s="50" t="s">
        <v>304</v>
      </c>
      <c r="AA8" s="43" t="s">
        <v>34</v>
      </c>
      <c r="AB8" s="47" t="s">
        <v>255</v>
      </c>
      <c r="AC8" s="47" t="s">
        <v>26</v>
      </c>
      <c r="AD8" s="51" t="s">
        <v>305</v>
      </c>
      <c r="AE8" s="11"/>
    </row>
    <row r="9" spans="1:32" ht="60.6" customHeight="1" x14ac:dyDescent="0.3">
      <c r="A9" s="11" t="s">
        <v>47</v>
      </c>
      <c r="B9" s="11" t="s">
        <v>95</v>
      </c>
      <c r="C9" s="11"/>
      <c r="D9" s="52" t="s">
        <v>302</v>
      </c>
      <c r="E9" s="14" t="s">
        <v>122</v>
      </c>
      <c r="F9" s="12"/>
      <c r="G9" s="12"/>
      <c r="H9" s="11"/>
      <c r="I9" s="11"/>
      <c r="J9" s="11" t="s">
        <v>22</v>
      </c>
      <c r="K9" s="11" t="s">
        <v>19</v>
      </c>
      <c r="L9" s="11" t="str">
        <f t="shared" ref="L9:L24" si="4">IF(AND(LEFT(P9,1)="c",LEFT(P9,5)&lt;&gt;"C 101",LEFT(P9,5)&lt;&gt;"C 102",LEFT(P9,5)&lt;&gt;"C 103",LEFT(P9,5)&lt;&gt;"C 105",LEFT(P9,5)&lt;&gt;"C 106",LEFT(P9,5)&lt;&gt;"C 107",LEFT(P9,5)&lt;&gt;"C 108",LEFT(P9,5)&lt;&gt;"C 109",LEFT(P9,5)&lt;&gt;"C 110"),IF(D9="2.9","Warning",IF(OR(D9=2.8,D9="2.8.0.1",D9="2.8.1.1"),IF(K9="blocking","Error","Warning"),"Error")),"")</f>
        <v/>
      </c>
      <c r="M9" s="11" t="str">
        <f t="shared" ref="M9:M24" si="5">IF(LEFT(P9,1)="z",IF(D9="2.9","Warning",IF(OR(D9=2.8,D9="2.8.0.1",D9="2.8.1.1"),IF(K9="blocking","Error","Warning"),"Error")),"")</f>
        <v/>
      </c>
      <c r="N9" s="11" t="str">
        <f t="shared" ref="N9:N17" si="6">IF(AND(LEFT(P9,1)="T",LEFT(Q9,1)&lt;&gt;"z",LEFT(R9,1)&lt;&gt;"z",LEFT(S9,1)&lt;&gt;"z",LEFT(T9,1)&lt;&gt;"z",LEFT(U9,1)&lt;&gt;"z",LEFT(V9,1)&lt;&gt;"z"),IF(K9="blocking","Error","Warning"),"")</f>
        <v>Error</v>
      </c>
      <c r="O9" s="12" t="str">
        <f t="shared" ref="O9:O24" si="7">IF(L9&lt;&gt;"",L9,IF(M9&lt;&gt;"",M9,IF(N9&lt;&gt;"",N9,"")))</f>
        <v>Error</v>
      </c>
      <c r="P9" s="12" t="s">
        <v>29</v>
      </c>
      <c r="Q9" s="12"/>
      <c r="R9" s="12"/>
      <c r="S9" s="12"/>
      <c r="T9" s="12"/>
      <c r="U9" s="12"/>
      <c r="V9" s="12"/>
      <c r="W9" s="12" t="s">
        <v>32</v>
      </c>
      <c r="X9" s="12"/>
      <c r="Y9" s="12"/>
      <c r="Z9" s="7" t="s">
        <v>48</v>
      </c>
      <c r="AA9" s="12" t="s">
        <v>29</v>
      </c>
      <c r="AB9" s="12" t="s">
        <v>23</v>
      </c>
      <c r="AC9" s="12" t="s">
        <v>26</v>
      </c>
      <c r="AD9" s="6" t="s">
        <v>49</v>
      </c>
      <c r="AE9" s="11"/>
    </row>
    <row r="10" spans="1:32" ht="28.8" x14ac:dyDescent="0.3">
      <c r="A10" s="11" t="s">
        <v>44</v>
      </c>
      <c r="B10" s="11" t="s">
        <v>95</v>
      </c>
      <c r="C10" s="11"/>
      <c r="D10" s="52" t="s">
        <v>302</v>
      </c>
      <c r="E10" s="14" t="s">
        <v>121</v>
      </c>
      <c r="F10" s="12"/>
      <c r="G10" s="12"/>
      <c r="H10" s="11"/>
      <c r="I10" s="11"/>
      <c r="J10" s="11" t="s">
        <v>22</v>
      </c>
      <c r="K10" s="11" t="s">
        <v>19</v>
      </c>
      <c r="L10" s="11" t="str">
        <f t="shared" si="4"/>
        <v/>
      </c>
      <c r="M10" s="11" t="str">
        <f t="shared" si="5"/>
        <v/>
      </c>
      <c r="N10" s="11" t="str">
        <f t="shared" si="6"/>
        <v>Error</v>
      </c>
      <c r="O10" s="12" t="str">
        <f t="shared" si="7"/>
        <v>Error</v>
      </c>
      <c r="P10" s="12" t="s">
        <v>30</v>
      </c>
      <c r="Q10" s="12"/>
      <c r="R10" s="12"/>
      <c r="S10" s="12"/>
      <c r="T10" s="12"/>
      <c r="U10" s="12"/>
      <c r="V10" s="12"/>
      <c r="W10" s="12" t="s">
        <v>32</v>
      </c>
      <c r="X10" s="12"/>
      <c r="Y10" s="12"/>
      <c r="Z10" s="13" t="s">
        <v>45</v>
      </c>
      <c r="AA10" s="12" t="s">
        <v>30</v>
      </c>
      <c r="AB10" s="12" t="s">
        <v>23</v>
      </c>
      <c r="AC10" s="12" t="s">
        <v>26</v>
      </c>
      <c r="AD10" s="6" t="s">
        <v>46</v>
      </c>
      <c r="AE10" s="11"/>
    </row>
    <row r="11" spans="1:32" x14ac:dyDescent="0.3">
      <c r="A11" s="19" t="s">
        <v>96</v>
      </c>
      <c r="B11" s="11" t="s">
        <v>95</v>
      </c>
      <c r="C11" s="11"/>
      <c r="D11" s="52" t="s">
        <v>302</v>
      </c>
      <c r="E11" s="14" t="s">
        <v>103</v>
      </c>
      <c r="F11" s="12"/>
      <c r="G11" s="12"/>
      <c r="H11" s="11"/>
      <c r="I11" s="11"/>
      <c r="J11" s="6" t="s">
        <v>22</v>
      </c>
      <c r="K11" s="6" t="s">
        <v>19</v>
      </c>
      <c r="L11" s="11"/>
      <c r="M11" s="11"/>
      <c r="N11" s="11" t="str">
        <f t="shared" si="6"/>
        <v>Error</v>
      </c>
      <c r="O11" s="6" t="s">
        <v>85</v>
      </c>
      <c r="P11" s="6" t="s">
        <v>86</v>
      </c>
      <c r="Q11" s="6"/>
      <c r="R11" s="6"/>
      <c r="S11" s="6"/>
      <c r="T11" s="6"/>
      <c r="U11" s="6"/>
      <c r="V11" s="6"/>
      <c r="W11" s="6" t="s">
        <v>32</v>
      </c>
      <c r="X11" s="6"/>
      <c r="Y11" s="6"/>
      <c r="Z11" s="18" t="s">
        <v>106</v>
      </c>
      <c r="AA11" s="6" t="s">
        <v>86</v>
      </c>
      <c r="AB11" s="6" t="s">
        <v>23</v>
      </c>
      <c r="AC11" s="6" t="s">
        <v>26</v>
      </c>
      <c r="AD11" s="6" t="s">
        <v>107</v>
      </c>
      <c r="AE11" s="11"/>
    </row>
    <row r="12" spans="1:32" x14ac:dyDescent="0.3">
      <c r="A12" s="19" t="s">
        <v>97</v>
      </c>
      <c r="B12" s="11" t="s">
        <v>95</v>
      </c>
      <c r="C12" s="11"/>
      <c r="D12" s="52" t="s">
        <v>302</v>
      </c>
      <c r="E12" s="14" t="s">
        <v>103</v>
      </c>
      <c r="F12" s="12"/>
      <c r="G12" s="12"/>
      <c r="H12" s="11"/>
      <c r="I12" s="11"/>
      <c r="J12" s="6" t="s">
        <v>22</v>
      </c>
      <c r="K12" s="6" t="s">
        <v>19</v>
      </c>
      <c r="L12" s="11"/>
      <c r="M12" s="11"/>
      <c r="N12" s="11" t="str">
        <f t="shared" si="6"/>
        <v>Error</v>
      </c>
      <c r="O12" s="6" t="s">
        <v>85</v>
      </c>
      <c r="P12" s="6" t="s">
        <v>87</v>
      </c>
      <c r="Q12" s="6"/>
      <c r="R12" s="6"/>
      <c r="S12" s="6"/>
      <c r="T12" s="6"/>
      <c r="U12" s="6"/>
      <c r="V12" s="6"/>
      <c r="W12" s="6" t="s">
        <v>32</v>
      </c>
      <c r="X12" s="6"/>
      <c r="Y12" s="6"/>
      <c r="Z12" s="18" t="s">
        <v>106</v>
      </c>
      <c r="AA12" s="6" t="s">
        <v>87</v>
      </c>
      <c r="AB12" s="6" t="s">
        <v>23</v>
      </c>
      <c r="AC12" s="6" t="s">
        <v>26</v>
      </c>
      <c r="AD12" s="6" t="s">
        <v>108</v>
      </c>
      <c r="AE12" s="11"/>
    </row>
    <row r="13" spans="1:32" ht="28.8" x14ac:dyDescent="0.3">
      <c r="A13" s="19" t="s">
        <v>98</v>
      </c>
      <c r="B13" s="11" t="s">
        <v>95</v>
      </c>
      <c r="C13" s="11"/>
      <c r="D13" s="52" t="s">
        <v>302</v>
      </c>
      <c r="E13" s="14" t="s">
        <v>103</v>
      </c>
      <c r="F13" s="12"/>
      <c r="G13" s="12"/>
      <c r="H13" s="11"/>
      <c r="I13" s="11"/>
      <c r="J13" s="6" t="s">
        <v>22</v>
      </c>
      <c r="K13" s="6" t="s">
        <v>19</v>
      </c>
      <c r="L13" s="11"/>
      <c r="M13" s="11"/>
      <c r="N13" s="11" t="str">
        <f t="shared" si="6"/>
        <v>Error</v>
      </c>
      <c r="O13" s="6" t="s">
        <v>85</v>
      </c>
      <c r="P13" s="6" t="s">
        <v>58</v>
      </c>
      <c r="Q13" s="6"/>
      <c r="R13" s="6"/>
      <c r="S13" s="6"/>
      <c r="T13" s="6"/>
      <c r="U13" s="6"/>
      <c r="V13" s="6"/>
      <c r="W13" s="6" t="s">
        <v>32</v>
      </c>
      <c r="X13" s="6"/>
      <c r="Y13" s="6"/>
      <c r="Z13" s="18" t="s">
        <v>109</v>
      </c>
      <c r="AA13" s="6" t="s">
        <v>58</v>
      </c>
      <c r="AB13" s="6" t="s">
        <v>23</v>
      </c>
      <c r="AC13" s="6" t="s">
        <v>26</v>
      </c>
      <c r="AD13" s="6" t="s">
        <v>110</v>
      </c>
      <c r="AE13" s="11"/>
    </row>
    <row r="14" spans="1:32" ht="28.8" x14ac:dyDescent="0.3">
      <c r="A14" s="19" t="s">
        <v>99</v>
      </c>
      <c r="B14" s="11" t="s">
        <v>95</v>
      </c>
      <c r="C14" s="11"/>
      <c r="D14" s="52" t="s">
        <v>302</v>
      </c>
      <c r="E14" s="14" t="s">
        <v>103</v>
      </c>
      <c r="F14" s="12"/>
      <c r="G14" s="12"/>
      <c r="H14" s="11"/>
      <c r="I14" s="11"/>
      <c r="J14" s="6" t="s">
        <v>22</v>
      </c>
      <c r="K14" s="6" t="s">
        <v>19</v>
      </c>
      <c r="L14" s="11"/>
      <c r="M14" s="11"/>
      <c r="N14" s="11" t="str">
        <f t="shared" si="6"/>
        <v>Error</v>
      </c>
      <c r="O14" s="6" t="s">
        <v>85</v>
      </c>
      <c r="P14" s="6" t="s">
        <v>59</v>
      </c>
      <c r="Q14" s="6"/>
      <c r="R14" s="6"/>
      <c r="S14" s="6"/>
      <c r="T14" s="6"/>
      <c r="U14" s="6"/>
      <c r="V14" s="6"/>
      <c r="W14" s="6" t="s">
        <v>32</v>
      </c>
      <c r="X14" s="6"/>
      <c r="Y14" s="6"/>
      <c r="Z14" s="18" t="s">
        <v>111</v>
      </c>
      <c r="AA14" s="6" t="s">
        <v>59</v>
      </c>
      <c r="AB14" s="6" t="s">
        <v>23</v>
      </c>
      <c r="AC14" s="6" t="s">
        <v>26</v>
      </c>
      <c r="AD14" s="6" t="s">
        <v>112</v>
      </c>
      <c r="AE14" s="11"/>
    </row>
    <row r="15" spans="1:32" ht="28.8" x14ac:dyDescent="0.3">
      <c r="A15" s="19" t="s">
        <v>100</v>
      </c>
      <c r="B15" s="11" t="s">
        <v>95</v>
      </c>
      <c r="C15" s="11"/>
      <c r="D15" s="52" t="s">
        <v>302</v>
      </c>
      <c r="E15" s="14" t="s">
        <v>103</v>
      </c>
      <c r="F15" s="12"/>
      <c r="G15" s="12"/>
      <c r="H15" s="11"/>
      <c r="I15" s="11"/>
      <c r="J15" s="6" t="s">
        <v>22</v>
      </c>
      <c r="K15" s="6" t="s">
        <v>19</v>
      </c>
      <c r="L15" s="11"/>
      <c r="M15" s="11"/>
      <c r="N15" s="11" t="str">
        <f t="shared" si="6"/>
        <v>Error</v>
      </c>
      <c r="O15" s="6" t="s">
        <v>85</v>
      </c>
      <c r="P15" s="6" t="s">
        <v>60</v>
      </c>
      <c r="Q15" s="6"/>
      <c r="R15" s="6"/>
      <c r="S15" s="6"/>
      <c r="T15" s="6"/>
      <c r="U15" s="6"/>
      <c r="V15" s="6"/>
      <c r="W15" s="6" t="s">
        <v>32</v>
      </c>
      <c r="X15" s="6"/>
      <c r="Y15" s="6"/>
      <c r="Z15" s="18" t="s">
        <v>113</v>
      </c>
      <c r="AA15" s="6" t="s">
        <v>60</v>
      </c>
      <c r="AB15" s="6" t="s">
        <v>23</v>
      </c>
      <c r="AC15" s="6" t="s">
        <v>26</v>
      </c>
      <c r="AD15" s="6" t="s">
        <v>114</v>
      </c>
      <c r="AE15" s="11"/>
    </row>
    <row r="16" spans="1:32" ht="28.8" x14ac:dyDescent="0.3">
      <c r="A16" s="19" t="s">
        <v>101</v>
      </c>
      <c r="B16" s="11" t="s">
        <v>95</v>
      </c>
      <c r="C16" s="11"/>
      <c r="D16" s="52" t="s">
        <v>302</v>
      </c>
      <c r="E16" s="14" t="s">
        <v>103</v>
      </c>
      <c r="F16" s="12"/>
      <c r="G16" s="12"/>
      <c r="H16" s="11"/>
      <c r="I16" s="11"/>
      <c r="J16" s="6" t="s">
        <v>22</v>
      </c>
      <c r="K16" s="6" t="s">
        <v>19</v>
      </c>
      <c r="L16" s="11"/>
      <c r="M16" s="11"/>
      <c r="N16" s="11" t="str">
        <f t="shared" si="6"/>
        <v>Error</v>
      </c>
      <c r="O16" s="6" t="s">
        <v>85</v>
      </c>
      <c r="P16" s="6" t="s">
        <v>30</v>
      </c>
      <c r="Q16" s="6"/>
      <c r="R16" s="6"/>
      <c r="S16" s="6"/>
      <c r="T16" s="6"/>
      <c r="U16" s="6"/>
      <c r="V16" s="6"/>
      <c r="W16" s="6" t="s">
        <v>32</v>
      </c>
      <c r="X16" s="6"/>
      <c r="Y16" s="6"/>
      <c r="Z16" s="18" t="s">
        <v>115</v>
      </c>
      <c r="AA16" s="6" t="s">
        <v>30</v>
      </c>
      <c r="AB16" s="6" t="s">
        <v>23</v>
      </c>
      <c r="AC16" s="6" t="s">
        <v>26</v>
      </c>
      <c r="AD16" s="6" t="s">
        <v>116</v>
      </c>
      <c r="AE16" s="11"/>
    </row>
    <row r="17" spans="1:31" ht="28.8" x14ac:dyDescent="0.3">
      <c r="A17" s="19" t="s">
        <v>102</v>
      </c>
      <c r="B17" s="11" t="s">
        <v>95</v>
      </c>
      <c r="C17" s="11"/>
      <c r="D17" s="52" t="s">
        <v>302</v>
      </c>
      <c r="E17" s="14" t="s">
        <v>103</v>
      </c>
      <c r="F17" s="12"/>
      <c r="G17" s="12"/>
      <c r="H17" s="11"/>
      <c r="I17" s="11"/>
      <c r="J17" s="6" t="s">
        <v>22</v>
      </c>
      <c r="K17" s="6" t="s">
        <v>19</v>
      </c>
      <c r="L17" s="11"/>
      <c r="M17" s="11"/>
      <c r="N17" s="11" t="str">
        <f t="shared" si="6"/>
        <v>Error</v>
      </c>
      <c r="O17" s="6" t="s">
        <v>85</v>
      </c>
      <c r="P17" s="6" t="s">
        <v>117</v>
      </c>
      <c r="Q17" s="6"/>
      <c r="R17" s="6"/>
      <c r="S17" s="6"/>
      <c r="T17" s="6"/>
      <c r="U17" s="6"/>
      <c r="V17" s="6"/>
      <c r="W17" s="6" t="s">
        <v>32</v>
      </c>
      <c r="X17" s="6"/>
      <c r="Y17" s="6"/>
      <c r="Z17" s="18" t="s">
        <v>118</v>
      </c>
      <c r="AA17" s="6" t="s">
        <v>117</v>
      </c>
      <c r="AB17" s="6" t="s">
        <v>23</v>
      </c>
      <c r="AC17" s="6" t="s">
        <v>26</v>
      </c>
      <c r="AD17" s="6" t="s">
        <v>119</v>
      </c>
      <c r="AE17" s="11"/>
    </row>
    <row r="18" spans="1:31" x14ac:dyDescent="0.3">
      <c r="A18" s="38" t="s">
        <v>286</v>
      </c>
      <c r="B18" s="11" t="s">
        <v>95</v>
      </c>
      <c r="C18" s="11"/>
      <c r="D18" s="52" t="s">
        <v>302</v>
      </c>
      <c r="E18" s="14" t="s">
        <v>290</v>
      </c>
      <c r="F18" s="12"/>
      <c r="G18" s="12"/>
      <c r="H18" s="11"/>
      <c r="I18" s="11"/>
      <c r="J18" s="18" t="s">
        <v>55</v>
      </c>
      <c r="K18" s="18"/>
      <c r="L18" s="18"/>
      <c r="M18" s="18"/>
      <c r="N18" s="18"/>
      <c r="AE18" s="11"/>
    </row>
    <row r="19" spans="1:31" x14ac:dyDescent="0.3">
      <c r="A19" s="11" t="s">
        <v>62</v>
      </c>
      <c r="B19" s="11" t="s">
        <v>95</v>
      </c>
      <c r="C19" s="11"/>
      <c r="D19" s="52" t="s">
        <v>302</v>
      </c>
      <c r="E19" s="14" t="s">
        <v>82</v>
      </c>
      <c r="F19" s="12"/>
      <c r="G19" s="12"/>
      <c r="H19" s="11"/>
      <c r="I19" s="11"/>
      <c r="J19" s="11" t="s">
        <v>55</v>
      </c>
      <c r="K19" s="11" t="s">
        <v>19</v>
      </c>
      <c r="L19" s="11" t="str">
        <f t="shared" si="4"/>
        <v/>
      </c>
      <c r="M19" s="11" t="str">
        <f t="shared" si="5"/>
        <v/>
      </c>
      <c r="N19" s="14" t="s">
        <v>57</v>
      </c>
      <c r="O19" s="14" t="str">
        <f t="shared" si="7"/>
        <v>Warning</v>
      </c>
      <c r="P19" s="12" t="s">
        <v>58</v>
      </c>
      <c r="Q19" s="12"/>
      <c r="R19" s="12"/>
      <c r="S19" s="12"/>
      <c r="T19" s="12"/>
      <c r="U19" s="12"/>
      <c r="V19" s="12"/>
      <c r="W19" s="12" t="s">
        <v>32</v>
      </c>
      <c r="X19" s="12"/>
      <c r="Y19" s="12"/>
      <c r="Z19" s="10" t="s">
        <v>63</v>
      </c>
      <c r="AA19" s="12" t="s">
        <v>58</v>
      </c>
      <c r="AB19" s="12" t="s">
        <v>56</v>
      </c>
      <c r="AC19" s="12" t="s">
        <v>61</v>
      </c>
      <c r="AD19" s="11" t="s">
        <v>64</v>
      </c>
      <c r="AE19" s="11"/>
    </row>
    <row r="20" spans="1:31" x14ac:dyDescent="0.3">
      <c r="A20" s="11" t="s">
        <v>65</v>
      </c>
      <c r="B20" s="11" t="s">
        <v>95</v>
      </c>
      <c r="C20" s="11"/>
      <c r="D20" s="52" t="s">
        <v>302</v>
      </c>
      <c r="E20" s="14" t="s">
        <v>82</v>
      </c>
      <c r="F20" s="12"/>
      <c r="G20" s="12"/>
      <c r="H20" s="11"/>
      <c r="I20" s="11"/>
      <c r="J20" s="11" t="s">
        <v>55</v>
      </c>
      <c r="K20" s="11" t="s">
        <v>19</v>
      </c>
      <c r="L20" s="11" t="str">
        <f t="shared" si="4"/>
        <v/>
      </c>
      <c r="M20" s="11" t="str">
        <f t="shared" si="5"/>
        <v/>
      </c>
      <c r="N20" s="14" t="s">
        <v>57</v>
      </c>
      <c r="O20" s="14" t="str">
        <f t="shared" si="7"/>
        <v>Warning</v>
      </c>
      <c r="P20" s="12" t="s">
        <v>58</v>
      </c>
      <c r="Q20" s="12"/>
      <c r="R20" s="12"/>
      <c r="S20" s="12"/>
      <c r="T20" s="12"/>
      <c r="U20" s="12"/>
      <c r="V20" s="12"/>
      <c r="W20" s="12" t="s">
        <v>32</v>
      </c>
      <c r="X20" s="12"/>
      <c r="Y20" s="12"/>
      <c r="Z20" s="10" t="s">
        <v>66</v>
      </c>
      <c r="AA20" s="12" t="s">
        <v>58</v>
      </c>
      <c r="AB20" s="12" t="s">
        <v>56</v>
      </c>
      <c r="AC20" s="12" t="s">
        <v>61</v>
      </c>
      <c r="AD20" s="11" t="s">
        <v>67</v>
      </c>
      <c r="AE20" s="11"/>
    </row>
    <row r="21" spans="1:31" x14ac:dyDescent="0.3">
      <c r="A21" s="11" t="s">
        <v>68</v>
      </c>
      <c r="B21" s="11" t="s">
        <v>95</v>
      </c>
      <c r="C21" s="11"/>
      <c r="D21" s="52" t="s">
        <v>302</v>
      </c>
      <c r="E21" s="14" t="s">
        <v>82</v>
      </c>
      <c r="F21" s="12"/>
      <c r="G21" s="12"/>
      <c r="H21" s="11"/>
      <c r="I21" s="11"/>
      <c r="J21" s="11" t="s">
        <v>55</v>
      </c>
      <c r="K21" s="11" t="s">
        <v>19</v>
      </c>
      <c r="L21" s="11" t="str">
        <f t="shared" si="4"/>
        <v/>
      </c>
      <c r="M21" s="11" t="str">
        <f t="shared" si="5"/>
        <v/>
      </c>
      <c r="N21" s="14" t="s">
        <v>57</v>
      </c>
      <c r="O21" s="14" t="str">
        <f t="shared" si="7"/>
        <v>Warning</v>
      </c>
      <c r="P21" s="12" t="s">
        <v>59</v>
      </c>
      <c r="Q21" s="12"/>
      <c r="R21" s="12"/>
      <c r="S21" s="12"/>
      <c r="T21" s="12"/>
      <c r="U21" s="12"/>
      <c r="V21" s="12"/>
      <c r="W21" s="12" t="s">
        <v>32</v>
      </c>
      <c r="X21" s="12"/>
      <c r="Y21" s="12"/>
      <c r="Z21" s="10" t="s">
        <v>69</v>
      </c>
      <c r="AA21" s="12" t="s">
        <v>59</v>
      </c>
      <c r="AB21" s="12" t="s">
        <v>23</v>
      </c>
      <c r="AC21" s="12" t="s">
        <v>61</v>
      </c>
      <c r="AD21" s="11" t="s">
        <v>70</v>
      </c>
      <c r="AE21" s="11"/>
    </row>
    <row r="22" spans="1:31" x14ac:dyDescent="0.3">
      <c r="A22" s="11" t="s">
        <v>71</v>
      </c>
      <c r="B22" s="11" t="s">
        <v>95</v>
      </c>
      <c r="C22" s="11"/>
      <c r="D22" s="52" t="s">
        <v>302</v>
      </c>
      <c r="E22" s="14" t="s">
        <v>82</v>
      </c>
      <c r="F22" s="12"/>
      <c r="G22" s="12"/>
      <c r="H22" s="11"/>
      <c r="I22" s="11"/>
      <c r="J22" s="11" t="s">
        <v>55</v>
      </c>
      <c r="K22" s="11" t="s">
        <v>19</v>
      </c>
      <c r="L22" s="11" t="str">
        <f t="shared" si="4"/>
        <v/>
      </c>
      <c r="M22" s="11" t="str">
        <f t="shared" si="5"/>
        <v/>
      </c>
      <c r="N22" s="14" t="s">
        <v>57</v>
      </c>
      <c r="O22" s="14" t="str">
        <f t="shared" si="7"/>
        <v>Warning</v>
      </c>
      <c r="P22" s="12" t="s">
        <v>59</v>
      </c>
      <c r="Q22" s="12"/>
      <c r="R22" s="12"/>
      <c r="S22" s="12"/>
      <c r="T22" s="12"/>
      <c r="U22" s="12"/>
      <c r="V22" s="12"/>
      <c r="W22" s="12" t="s">
        <v>32</v>
      </c>
      <c r="X22" s="12"/>
      <c r="Y22" s="12"/>
      <c r="Z22" s="10" t="s">
        <v>72</v>
      </c>
      <c r="AA22" s="12" t="s">
        <v>59</v>
      </c>
      <c r="AB22" s="12" t="s">
        <v>23</v>
      </c>
      <c r="AC22" s="12" t="s">
        <v>61</v>
      </c>
      <c r="AD22" s="11" t="s">
        <v>73</v>
      </c>
      <c r="AE22" s="11"/>
    </row>
    <row r="23" spans="1:31" x14ac:dyDescent="0.3">
      <c r="A23" s="11" t="s">
        <v>74</v>
      </c>
      <c r="B23" s="11" t="s">
        <v>95</v>
      </c>
      <c r="C23" s="11"/>
      <c r="D23" s="52" t="s">
        <v>302</v>
      </c>
      <c r="E23" s="14" t="s">
        <v>82</v>
      </c>
      <c r="F23" s="12"/>
      <c r="G23" s="12"/>
      <c r="H23" s="11"/>
      <c r="I23" s="11"/>
      <c r="J23" s="11" t="s">
        <v>55</v>
      </c>
      <c r="K23" s="11" t="s">
        <v>19</v>
      </c>
      <c r="L23" s="11" t="str">
        <f t="shared" si="4"/>
        <v/>
      </c>
      <c r="M23" s="11" t="str">
        <f t="shared" si="5"/>
        <v/>
      </c>
      <c r="N23" s="14" t="s">
        <v>57</v>
      </c>
      <c r="O23" s="14" t="str">
        <f t="shared" si="7"/>
        <v>Warning</v>
      </c>
      <c r="P23" s="12" t="s">
        <v>60</v>
      </c>
      <c r="Q23" s="12"/>
      <c r="R23" s="12"/>
      <c r="S23" s="12"/>
      <c r="T23" s="12"/>
      <c r="U23" s="12"/>
      <c r="V23" s="12"/>
      <c r="W23" s="12" t="s">
        <v>32</v>
      </c>
      <c r="X23" s="12"/>
      <c r="Y23" s="12"/>
      <c r="Z23" s="10" t="s">
        <v>75</v>
      </c>
      <c r="AA23" s="12" t="s">
        <v>60</v>
      </c>
      <c r="AB23" s="12" t="s">
        <v>23</v>
      </c>
      <c r="AC23" s="12" t="s">
        <v>61</v>
      </c>
      <c r="AD23" s="11" t="s">
        <v>76</v>
      </c>
      <c r="AE23" s="11"/>
    </row>
    <row r="24" spans="1:31" x14ac:dyDescent="0.3">
      <c r="A24" s="11" t="s">
        <v>77</v>
      </c>
      <c r="B24" s="11" t="s">
        <v>95</v>
      </c>
      <c r="C24" s="11"/>
      <c r="D24" s="52" t="s">
        <v>302</v>
      </c>
      <c r="E24" s="14" t="s">
        <v>82</v>
      </c>
      <c r="F24" s="12"/>
      <c r="G24" s="12"/>
      <c r="H24" s="11"/>
      <c r="I24" s="11"/>
      <c r="J24" s="11" t="s">
        <v>55</v>
      </c>
      <c r="K24" s="11" t="s">
        <v>19</v>
      </c>
      <c r="L24" s="11" t="str">
        <f t="shared" si="4"/>
        <v/>
      </c>
      <c r="M24" s="11" t="str">
        <f t="shared" si="5"/>
        <v/>
      </c>
      <c r="N24" s="14" t="s">
        <v>57</v>
      </c>
      <c r="O24" s="14" t="str">
        <f t="shared" si="7"/>
        <v>Warning</v>
      </c>
      <c r="P24" s="12" t="s">
        <v>60</v>
      </c>
      <c r="Q24" s="12"/>
      <c r="R24" s="12"/>
      <c r="S24" s="12"/>
      <c r="T24" s="12"/>
      <c r="U24" s="12"/>
      <c r="V24" s="12"/>
      <c r="W24" s="12" t="s">
        <v>32</v>
      </c>
      <c r="X24" s="12"/>
      <c r="Y24" s="12"/>
      <c r="Z24" s="10" t="s">
        <v>78</v>
      </c>
      <c r="AA24" s="12" t="s">
        <v>60</v>
      </c>
      <c r="AB24" s="12" t="s">
        <v>23</v>
      </c>
      <c r="AC24" s="12" t="s">
        <v>61</v>
      </c>
      <c r="AD24" s="11" t="s">
        <v>79</v>
      </c>
      <c r="AE24" s="11"/>
    </row>
    <row r="25" spans="1:31" ht="28.8" x14ac:dyDescent="0.3">
      <c r="A25" s="11" t="s">
        <v>287</v>
      </c>
      <c r="B25" s="11" t="s">
        <v>95</v>
      </c>
      <c r="C25" s="11"/>
      <c r="D25" s="52" t="s">
        <v>302</v>
      </c>
      <c r="E25" s="14" t="s">
        <v>134</v>
      </c>
      <c r="F25" s="12"/>
      <c r="G25" s="12"/>
      <c r="H25" s="11"/>
      <c r="I25" s="11"/>
      <c r="J25" s="28" t="s">
        <v>57</v>
      </c>
      <c r="K25" s="28" t="s">
        <v>59</v>
      </c>
      <c r="L25" s="28"/>
      <c r="M25" s="28"/>
      <c r="N25" s="28"/>
      <c r="O25" s="28"/>
      <c r="P25" s="28"/>
      <c r="Q25" s="28"/>
      <c r="R25" s="28" t="s">
        <v>32</v>
      </c>
      <c r="S25" s="28"/>
      <c r="T25" s="28"/>
      <c r="U25" s="7" t="s">
        <v>288</v>
      </c>
      <c r="V25" s="28" t="s">
        <v>59</v>
      </c>
      <c r="W25" s="28" t="s">
        <v>23</v>
      </c>
      <c r="X25" s="28" t="s">
        <v>26</v>
      </c>
      <c r="Y25" s="18" t="s">
        <v>289</v>
      </c>
      <c r="AA25" s="12"/>
      <c r="AB25" s="12"/>
      <c r="AC25" s="12"/>
      <c r="AD25" s="11"/>
      <c r="AE25" s="11"/>
    </row>
    <row r="26" spans="1:31" x14ac:dyDescent="0.3">
      <c r="A26" s="10" t="s">
        <v>133</v>
      </c>
      <c r="B26" s="10" t="s">
        <v>95</v>
      </c>
      <c r="D26" s="52" t="s">
        <v>302</v>
      </c>
      <c r="E26" s="27" t="s">
        <v>134</v>
      </c>
      <c r="F26" s="26"/>
      <c r="G26" s="26"/>
      <c r="H26" s="18" t="s">
        <v>89</v>
      </c>
      <c r="I26" s="18" t="s">
        <v>89</v>
      </c>
      <c r="J26" s="18" t="s">
        <v>84</v>
      </c>
      <c r="K26" s="18"/>
      <c r="O26" s="28" t="s">
        <v>85</v>
      </c>
      <c r="P26" s="28" t="s">
        <v>135</v>
      </c>
      <c r="Q26" s="28" t="s">
        <v>136</v>
      </c>
      <c r="R26" s="28" t="s">
        <v>137</v>
      </c>
      <c r="S26" s="28" t="s">
        <v>138</v>
      </c>
      <c r="T26" s="28" t="s">
        <v>89</v>
      </c>
      <c r="U26" s="28" t="s">
        <v>89</v>
      </c>
      <c r="V26" s="28" t="s">
        <v>89</v>
      </c>
      <c r="W26" s="28" t="s">
        <v>89</v>
      </c>
      <c r="X26" s="28" t="s">
        <v>89</v>
      </c>
      <c r="Y26" s="28" t="s">
        <v>89</v>
      </c>
      <c r="Z26" s="29" t="s">
        <v>139</v>
      </c>
      <c r="AA26" s="30" t="s">
        <v>140</v>
      </c>
      <c r="AB26" s="28" t="s">
        <v>42</v>
      </c>
      <c r="AC26" s="28" t="s">
        <v>26</v>
      </c>
    </row>
    <row r="27" spans="1:31" x14ac:dyDescent="0.3">
      <c r="A27" s="10" t="s">
        <v>141</v>
      </c>
      <c r="B27" s="10" t="s">
        <v>95</v>
      </c>
      <c r="D27" s="52" t="s">
        <v>302</v>
      </c>
      <c r="E27" s="17" t="s">
        <v>134</v>
      </c>
      <c r="J27" s="18" t="s">
        <v>84</v>
      </c>
      <c r="O27" s="28" t="s">
        <v>57</v>
      </c>
      <c r="P27" s="28" t="s">
        <v>142</v>
      </c>
      <c r="Q27" s="28" t="s">
        <v>143</v>
      </c>
      <c r="R27" s="28" t="s">
        <v>144</v>
      </c>
      <c r="S27" s="28" t="s">
        <v>145</v>
      </c>
      <c r="T27" s="28" t="s">
        <v>146</v>
      </c>
      <c r="U27" s="28" t="s">
        <v>147</v>
      </c>
      <c r="V27" s="28" t="s">
        <v>148</v>
      </c>
      <c r="W27" s="28" t="s">
        <v>89</v>
      </c>
      <c r="X27" s="28" t="s">
        <v>89</v>
      </c>
      <c r="Y27" s="28" t="s">
        <v>89</v>
      </c>
      <c r="Z27" s="29" t="s">
        <v>149</v>
      </c>
      <c r="AA27" s="30" t="s">
        <v>150</v>
      </c>
      <c r="AB27" s="28" t="s">
        <v>42</v>
      </c>
      <c r="AC27" s="28" t="s">
        <v>26</v>
      </c>
      <c r="AD27" s="18" t="s">
        <v>89</v>
      </c>
    </row>
    <row r="28" spans="1:31" x14ac:dyDescent="0.3">
      <c r="A28" s="10" t="s">
        <v>151</v>
      </c>
      <c r="B28" s="10" t="s">
        <v>95</v>
      </c>
      <c r="D28" s="52" t="s">
        <v>302</v>
      </c>
      <c r="E28" s="27" t="s">
        <v>134</v>
      </c>
      <c r="J28" s="18" t="s">
        <v>84</v>
      </c>
      <c r="K28" s="18"/>
      <c r="L28" s="18"/>
      <c r="M28" s="18"/>
      <c r="N28" s="18"/>
      <c r="O28" s="28" t="s">
        <v>85</v>
      </c>
      <c r="P28" s="28" t="s">
        <v>174</v>
      </c>
      <c r="Q28" s="28" t="s">
        <v>175</v>
      </c>
      <c r="R28" s="28" t="s">
        <v>176</v>
      </c>
      <c r="S28" s="28" t="s">
        <v>177</v>
      </c>
      <c r="T28" s="28" t="s">
        <v>178</v>
      </c>
      <c r="U28" s="28" t="s">
        <v>179</v>
      </c>
      <c r="V28" s="28" t="s">
        <v>180</v>
      </c>
      <c r="W28" s="28" t="s">
        <v>89</v>
      </c>
      <c r="X28" s="28" t="s">
        <v>89</v>
      </c>
      <c r="Y28" s="28" t="s">
        <v>89</v>
      </c>
      <c r="Z28" s="29" t="s">
        <v>181</v>
      </c>
      <c r="AA28" s="30" t="s">
        <v>182</v>
      </c>
      <c r="AB28" s="28" t="s">
        <v>42</v>
      </c>
      <c r="AC28" s="28" t="s">
        <v>26</v>
      </c>
    </row>
    <row r="29" spans="1:31" x14ac:dyDescent="0.3">
      <c r="A29" s="10" t="s">
        <v>152</v>
      </c>
      <c r="B29" s="10" t="s">
        <v>95</v>
      </c>
      <c r="D29" s="52" t="s">
        <v>302</v>
      </c>
      <c r="E29" s="17" t="s">
        <v>134</v>
      </c>
      <c r="J29" s="18" t="s">
        <v>84</v>
      </c>
      <c r="K29" s="18" t="s">
        <v>19</v>
      </c>
      <c r="L29" s="18"/>
      <c r="M29" s="18"/>
      <c r="N29" s="18"/>
      <c r="O29" s="28" t="s">
        <v>85</v>
      </c>
      <c r="P29" s="28" t="s">
        <v>174</v>
      </c>
      <c r="Q29" s="28" t="s">
        <v>175</v>
      </c>
      <c r="R29" s="28" t="s">
        <v>176</v>
      </c>
      <c r="S29" s="28" t="s">
        <v>177</v>
      </c>
      <c r="T29" s="28" t="s">
        <v>178</v>
      </c>
      <c r="U29" s="28" t="s">
        <v>34</v>
      </c>
      <c r="V29" s="28" t="s">
        <v>89</v>
      </c>
      <c r="W29" s="28" t="s">
        <v>89</v>
      </c>
      <c r="X29" s="28" t="s">
        <v>89</v>
      </c>
      <c r="Y29" s="28" t="s">
        <v>89</v>
      </c>
      <c r="Z29" s="29" t="s">
        <v>183</v>
      </c>
      <c r="AA29" s="28" t="s">
        <v>184</v>
      </c>
      <c r="AB29" s="28" t="s">
        <v>42</v>
      </c>
      <c r="AC29" s="28" t="s">
        <v>26</v>
      </c>
      <c r="AD29" s="18" t="s">
        <v>185</v>
      </c>
    </row>
    <row r="30" spans="1:31" x14ac:dyDescent="0.3">
      <c r="A30" s="10" t="s">
        <v>153</v>
      </c>
      <c r="B30" s="10" t="s">
        <v>95</v>
      </c>
      <c r="D30" s="52" t="s">
        <v>302</v>
      </c>
      <c r="E30" s="27" t="s">
        <v>134</v>
      </c>
      <c r="J30" s="31" t="s">
        <v>84</v>
      </c>
      <c r="K30" s="31"/>
      <c r="L30" s="31"/>
      <c r="M30" s="31"/>
      <c r="N30" s="31"/>
      <c r="O30" s="32" t="s">
        <v>85</v>
      </c>
      <c r="P30" s="32" t="s">
        <v>29</v>
      </c>
      <c r="Q30" s="32" t="s">
        <v>58</v>
      </c>
      <c r="R30" s="32" t="s">
        <v>59</v>
      </c>
      <c r="S30" s="32" t="s">
        <v>60</v>
      </c>
      <c r="T30" s="32" t="s">
        <v>186</v>
      </c>
      <c r="U30" s="32" t="s">
        <v>89</v>
      </c>
      <c r="V30" s="32" t="s">
        <v>89</v>
      </c>
      <c r="W30" s="32" t="s">
        <v>89</v>
      </c>
      <c r="X30" s="32" t="s">
        <v>89</v>
      </c>
      <c r="Y30" s="32" t="s">
        <v>89</v>
      </c>
      <c r="Z30" s="33" t="s">
        <v>187</v>
      </c>
      <c r="AA30" s="32" t="s">
        <v>188</v>
      </c>
      <c r="AB30" s="32" t="s">
        <v>42</v>
      </c>
      <c r="AC30" s="32" t="s">
        <v>26</v>
      </c>
      <c r="AD30" s="31" t="s">
        <v>189</v>
      </c>
    </row>
    <row r="31" spans="1:31" x14ac:dyDescent="0.3">
      <c r="A31" s="10" t="s">
        <v>154</v>
      </c>
      <c r="B31" s="10" t="s">
        <v>95</v>
      </c>
      <c r="D31" s="52" t="s">
        <v>302</v>
      </c>
      <c r="E31" s="17" t="s">
        <v>134</v>
      </c>
      <c r="J31" s="31" t="s">
        <v>84</v>
      </c>
      <c r="K31" s="31"/>
      <c r="L31" s="31"/>
      <c r="M31" s="31"/>
      <c r="N31" s="31"/>
      <c r="O31" s="32" t="s">
        <v>85</v>
      </c>
      <c r="P31" s="32" t="s">
        <v>29</v>
      </c>
      <c r="Q31" s="32" t="s">
        <v>87</v>
      </c>
      <c r="R31" s="32" t="s">
        <v>58</v>
      </c>
      <c r="S31" s="32" t="s">
        <v>59</v>
      </c>
      <c r="T31" s="32" t="s">
        <v>60</v>
      </c>
      <c r="U31" s="32" t="s">
        <v>30</v>
      </c>
      <c r="V31" s="32" t="s">
        <v>190</v>
      </c>
      <c r="W31" s="32" t="s">
        <v>89</v>
      </c>
      <c r="X31" s="32" t="s">
        <v>89</v>
      </c>
      <c r="Y31" s="32" t="s">
        <v>89</v>
      </c>
      <c r="Z31" s="33" t="s">
        <v>191</v>
      </c>
      <c r="AA31" s="32" t="s">
        <v>192</v>
      </c>
      <c r="AB31" s="32" t="s">
        <v>42</v>
      </c>
      <c r="AC31" s="32" t="s">
        <v>26</v>
      </c>
      <c r="AD31" s="31" t="s">
        <v>193</v>
      </c>
    </row>
    <row r="32" spans="1:31" x14ac:dyDescent="0.3">
      <c r="A32" s="10" t="s">
        <v>155</v>
      </c>
      <c r="B32" s="10" t="s">
        <v>95</v>
      </c>
      <c r="D32" s="52" t="s">
        <v>302</v>
      </c>
      <c r="E32" s="27" t="s">
        <v>134</v>
      </c>
      <c r="J32" s="31" t="s">
        <v>84</v>
      </c>
      <c r="K32" s="31" t="s">
        <v>19</v>
      </c>
      <c r="L32" s="31"/>
      <c r="M32" s="31"/>
      <c r="N32" s="31"/>
      <c r="O32" s="32" t="s">
        <v>85</v>
      </c>
      <c r="P32" s="32" t="s">
        <v>29</v>
      </c>
      <c r="Q32" s="32" t="s">
        <v>86</v>
      </c>
      <c r="R32" s="32" t="s">
        <v>87</v>
      </c>
      <c r="S32" s="32" t="s">
        <v>58</v>
      </c>
      <c r="T32" s="32" t="s">
        <v>59</v>
      </c>
      <c r="U32" s="32" t="s">
        <v>60</v>
      </c>
      <c r="V32" s="32" t="s">
        <v>194</v>
      </c>
      <c r="W32" s="32" t="s">
        <v>89</v>
      </c>
      <c r="X32" s="32" t="s">
        <v>89</v>
      </c>
      <c r="Y32" s="32" t="s">
        <v>89</v>
      </c>
      <c r="Z32" s="33" t="s">
        <v>195</v>
      </c>
      <c r="AA32" s="32" t="s">
        <v>196</v>
      </c>
      <c r="AB32" s="32" t="s">
        <v>42</v>
      </c>
      <c r="AC32" s="32" t="s">
        <v>26</v>
      </c>
      <c r="AD32" s="31" t="s">
        <v>197</v>
      </c>
    </row>
    <row r="33" spans="1:30" x14ac:dyDescent="0.3">
      <c r="A33" s="10" t="s">
        <v>156</v>
      </c>
      <c r="B33" s="10" t="s">
        <v>95</v>
      </c>
      <c r="D33" s="52" t="s">
        <v>302</v>
      </c>
      <c r="E33" s="17" t="s">
        <v>134</v>
      </c>
      <c r="J33" s="31" t="s">
        <v>84</v>
      </c>
      <c r="K33" s="31" t="s">
        <v>19</v>
      </c>
      <c r="L33" s="31"/>
      <c r="M33" s="31"/>
      <c r="N33" s="31"/>
      <c r="O33" s="32" t="s">
        <v>85</v>
      </c>
      <c r="P33" s="32" t="s">
        <v>29</v>
      </c>
      <c r="Q33" s="32" t="s">
        <v>58</v>
      </c>
      <c r="R33" s="32" t="s">
        <v>60</v>
      </c>
      <c r="S33" s="32" t="s">
        <v>89</v>
      </c>
      <c r="T33" s="32" t="s">
        <v>89</v>
      </c>
      <c r="U33" s="32" t="s">
        <v>89</v>
      </c>
      <c r="V33" s="32" t="s">
        <v>89</v>
      </c>
      <c r="W33" s="32" t="s">
        <v>89</v>
      </c>
      <c r="X33" s="32" t="s">
        <v>89</v>
      </c>
      <c r="Y33" s="32" t="s">
        <v>89</v>
      </c>
      <c r="Z33" s="33" t="s">
        <v>198</v>
      </c>
      <c r="AA33" s="32" t="s">
        <v>199</v>
      </c>
      <c r="AB33" s="32" t="s">
        <v>42</v>
      </c>
      <c r="AC33" s="32" t="s">
        <v>26</v>
      </c>
      <c r="AD33" s="31" t="s">
        <v>200</v>
      </c>
    </row>
    <row r="34" spans="1:30" x14ac:dyDescent="0.3">
      <c r="A34" s="10" t="s">
        <v>157</v>
      </c>
      <c r="B34" s="10" t="s">
        <v>95</v>
      </c>
      <c r="D34" s="52" t="s">
        <v>302</v>
      </c>
      <c r="E34" s="27" t="s">
        <v>134</v>
      </c>
      <c r="J34" s="31" t="s">
        <v>84</v>
      </c>
      <c r="K34" s="31"/>
      <c r="L34" s="31"/>
      <c r="M34" s="31"/>
      <c r="N34" s="31"/>
      <c r="O34" s="32" t="s">
        <v>85</v>
      </c>
      <c r="P34" s="32" t="s">
        <v>29</v>
      </c>
      <c r="Q34" s="32" t="s">
        <v>58</v>
      </c>
      <c r="R34" s="32" t="s">
        <v>59</v>
      </c>
      <c r="S34" s="32" t="s">
        <v>60</v>
      </c>
      <c r="T34" s="32" t="s">
        <v>186</v>
      </c>
      <c r="U34" s="32" t="s">
        <v>89</v>
      </c>
      <c r="V34" s="32" t="s">
        <v>89</v>
      </c>
      <c r="W34" s="32" t="s">
        <v>89</v>
      </c>
      <c r="X34" s="32" t="s">
        <v>89</v>
      </c>
      <c r="Y34" s="32" t="s">
        <v>89</v>
      </c>
      <c r="Z34" s="33" t="s">
        <v>201</v>
      </c>
      <c r="AA34" s="32" t="s">
        <v>188</v>
      </c>
      <c r="AB34" s="32" t="s">
        <v>42</v>
      </c>
      <c r="AC34" s="32" t="s">
        <v>26</v>
      </c>
      <c r="AD34" s="31" t="s">
        <v>202</v>
      </c>
    </row>
    <row r="35" spans="1:30" x14ac:dyDescent="0.3">
      <c r="A35" s="10" t="s">
        <v>158</v>
      </c>
      <c r="B35" s="10" t="s">
        <v>95</v>
      </c>
      <c r="D35" s="52" t="s">
        <v>302</v>
      </c>
      <c r="E35" s="17" t="s">
        <v>134</v>
      </c>
      <c r="J35" s="31" t="s">
        <v>84</v>
      </c>
      <c r="K35" s="31" t="s">
        <v>19</v>
      </c>
      <c r="L35" s="31"/>
      <c r="M35" s="31"/>
      <c r="N35" s="31"/>
      <c r="O35" s="32" t="s">
        <v>85</v>
      </c>
      <c r="P35" s="32" t="s">
        <v>29</v>
      </c>
      <c r="Q35" s="32" t="s">
        <v>58</v>
      </c>
      <c r="R35" s="32" t="s">
        <v>59</v>
      </c>
      <c r="S35" s="32" t="s">
        <v>60</v>
      </c>
      <c r="T35" s="32" t="s">
        <v>89</v>
      </c>
      <c r="U35" s="32" t="s">
        <v>89</v>
      </c>
      <c r="V35" s="32" t="s">
        <v>89</v>
      </c>
      <c r="W35" s="32" t="s">
        <v>89</v>
      </c>
      <c r="X35" s="32" t="s">
        <v>89</v>
      </c>
      <c r="Y35" s="32" t="s">
        <v>89</v>
      </c>
      <c r="Z35" s="33" t="s">
        <v>203</v>
      </c>
      <c r="AA35" s="32" t="s">
        <v>204</v>
      </c>
      <c r="AB35" s="32" t="s">
        <v>42</v>
      </c>
      <c r="AC35" s="32" t="s">
        <v>26</v>
      </c>
      <c r="AD35" s="31" t="s">
        <v>205</v>
      </c>
    </row>
    <row r="36" spans="1:30" x14ac:dyDescent="0.3">
      <c r="A36" s="10" t="s">
        <v>159</v>
      </c>
      <c r="B36" s="10" t="s">
        <v>95</v>
      </c>
      <c r="D36" s="52" t="s">
        <v>302</v>
      </c>
      <c r="E36" s="27" t="s">
        <v>134</v>
      </c>
      <c r="J36" s="31" t="s">
        <v>84</v>
      </c>
      <c r="K36" s="31" t="s">
        <v>19</v>
      </c>
      <c r="L36" s="31"/>
      <c r="M36" s="31"/>
      <c r="N36" s="31"/>
      <c r="O36" s="32" t="s">
        <v>85</v>
      </c>
      <c r="P36" s="32" t="s">
        <v>29</v>
      </c>
      <c r="Q36" s="32" t="s">
        <v>58</v>
      </c>
      <c r="R36" s="32" t="s">
        <v>60</v>
      </c>
      <c r="S36" s="32" t="s">
        <v>89</v>
      </c>
      <c r="T36" s="32" t="s">
        <v>89</v>
      </c>
      <c r="U36" s="32" t="s">
        <v>89</v>
      </c>
      <c r="V36" s="32" t="s">
        <v>89</v>
      </c>
      <c r="W36" s="32" t="s">
        <v>89</v>
      </c>
      <c r="X36" s="32" t="s">
        <v>89</v>
      </c>
      <c r="Y36" s="32" t="s">
        <v>89</v>
      </c>
      <c r="Z36" s="33" t="s">
        <v>206</v>
      </c>
      <c r="AA36" s="32" t="s">
        <v>199</v>
      </c>
      <c r="AB36" s="32" t="s">
        <v>42</v>
      </c>
      <c r="AC36" s="32" t="s">
        <v>26</v>
      </c>
      <c r="AD36" s="31" t="s">
        <v>207</v>
      </c>
    </row>
    <row r="37" spans="1:30" x14ac:dyDescent="0.3">
      <c r="A37" s="10" t="s">
        <v>160</v>
      </c>
      <c r="B37" s="10" t="s">
        <v>95</v>
      </c>
      <c r="D37" s="52" t="s">
        <v>302</v>
      </c>
      <c r="E37" s="17" t="s">
        <v>134</v>
      </c>
      <c r="J37" s="31" t="s">
        <v>84</v>
      </c>
      <c r="K37" s="31"/>
      <c r="L37" s="31"/>
      <c r="M37" s="31"/>
      <c r="N37" s="31"/>
      <c r="O37" s="32" t="s">
        <v>85</v>
      </c>
      <c r="P37" s="32" t="s">
        <v>29</v>
      </c>
      <c r="Q37" s="32" t="s">
        <v>58</v>
      </c>
      <c r="R37" s="32" t="s">
        <v>60</v>
      </c>
      <c r="S37" s="32" t="s">
        <v>186</v>
      </c>
      <c r="T37" s="32" t="s">
        <v>89</v>
      </c>
      <c r="U37" s="32" t="s">
        <v>89</v>
      </c>
      <c r="V37" s="32" t="s">
        <v>89</v>
      </c>
      <c r="W37" s="32" t="s">
        <v>89</v>
      </c>
      <c r="X37" s="32" t="s">
        <v>89</v>
      </c>
      <c r="Y37" s="32" t="s">
        <v>89</v>
      </c>
      <c r="Z37" s="33" t="s">
        <v>208</v>
      </c>
      <c r="AA37" s="32" t="s">
        <v>209</v>
      </c>
      <c r="AB37" s="32" t="s">
        <v>42</v>
      </c>
      <c r="AC37" s="32" t="s">
        <v>26</v>
      </c>
      <c r="AD37" s="31" t="s">
        <v>210</v>
      </c>
    </row>
    <row r="38" spans="1:30" x14ac:dyDescent="0.3">
      <c r="A38" s="10" t="s">
        <v>161</v>
      </c>
      <c r="B38" s="10" t="s">
        <v>95</v>
      </c>
      <c r="D38" s="52" t="s">
        <v>302</v>
      </c>
      <c r="E38" s="27" t="s">
        <v>134</v>
      </c>
      <c r="J38" s="18" t="s">
        <v>84</v>
      </c>
      <c r="K38" s="18" t="s">
        <v>19</v>
      </c>
      <c r="L38" s="18"/>
      <c r="M38" s="18"/>
      <c r="N38" s="18"/>
      <c r="O38" s="28" t="s">
        <v>85</v>
      </c>
      <c r="P38" s="28" t="s">
        <v>86</v>
      </c>
      <c r="Q38" s="28" t="s">
        <v>87</v>
      </c>
      <c r="R38" s="28" t="s">
        <v>89</v>
      </c>
      <c r="S38" s="28" t="s">
        <v>89</v>
      </c>
      <c r="T38" s="28" t="s">
        <v>89</v>
      </c>
      <c r="U38" s="28" t="s">
        <v>89</v>
      </c>
      <c r="V38" s="28" t="s">
        <v>89</v>
      </c>
      <c r="W38" s="28" t="s">
        <v>89</v>
      </c>
      <c r="X38" s="28" t="s">
        <v>89</v>
      </c>
      <c r="Y38" s="28" t="s">
        <v>89</v>
      </c>
      <c r="Z38" s="29" t="s">
        <v>211</v>
      </c>
      <c r="AA38" s="28" t="s">
        <v>212</v>
      </c>
      <c r="AB38" s="28" t="s">
        <v>42</v>
      </c>
      <c r="AC38" s="28" t="s">
        <v>26</v>
      </c>
      <c r="AD38" s="18" t="s">
        <v>213</v>
      </c>
    </row>
    <row r="39" spans="1:30" x14ac:dyDescent="0.3">
      <c r="A39" s="10" t="s">
        <v>162</v>
      </c>
      <c r="B39" s="10" t="s">
        <v>95</v>
      </c>
      <c r="D39" s="52" t="s">
        <v>302</v>
      </c>
      <c r="E39" s="17" t="s">
        <v>134</v>
      </c>
      <c r="J39" s="18" t="s">
        <v>84</v>
      </c>
      <c r="K39" s="18" t="s">
        <v>19</v>
      </c>
      <c r="L39" s="18"/>
      <c r="M39" s="18"/>
      <c r="N39" s="18"/>
      <c r="O39" s="28" t="s">
        <v>85</v>
      </c>
      <c r="P39" s="28" t="s">
        <v>86</v>
      </c>
      <c r="Q39" s="28" t="s">
        <v>87</v>
      </c>
      <c r="R39" s="28" t="s">
        <v>89</v>
      </c>
      <c r="S39" s="28" t="s">
        <v>89</v>
      </c>
      <c r="T39" s="28" t="s">
        <v>89</v>
      </c>
      <c r="U39" s="28" t="s">
        <v>89</v>
      </c>
      <c r="V39" s="28" t="s">
        <v>89</v>
      </c>
      <c r="W39" s="28" t="s">
        <v>89</v>
      </c>
      <c r="X39" s="28" t="s">
        <v>89</v>
      </c>
      <c r="Y39" s="28" t="s">
        <v>89</v>
      </c>
      <c r="Z39" s="29" t="s">
        <v>214</v>
      </c>
      <c r="AA39" s="28" t="s">
        <v>212</v>
      </c>
      <c r="AB39" s="28" t="s">
        <v>42</v>
      </c>
      <c r="AC39" s="28" t="s">
        <v>26</v>
      </c>
      <c r="AD39" s="18" t="s">
        <v>215</v>
      </c>
    </row>
    <row r="40" spans="1:30" x14ac:dyDescent="0.3">
      <c r="A40" s="10" t="s">
        <v>163</v>
      </c>
      <c r="B40" s="10" t="s">
        <v>95</v>
      </c>
      <c r="D40" s="52" t="s">
        <v>302</v>
      </c>
      <c r="E40" s="27" t="s">
        <v>134</v>
      </c>
      <c r="J40" s="31" t="s">
        <v>84</v>
      </c>
      <c r="K40" s="31"/>
      <c r="L40" s="31"/>
      <c r="M40" s="31"/>
      <c r="N40" s="31"/>
      <c r="O40" s="32" t="s">
        <v>85</v>
      </c>
      <c r="P40" s="32" t="s">
        <v>29</v>
      </c>
      <c r="Q40" s="32" t="s">
        <v>58</v>
      </c>
      <c r="R40" s="32" t="s">
        <v>59</v>
      </c>
      <c r="S40" s="32" t="s">
        <v>60</v>
      </c>
      <c r="T40" s="32" t="s">
        <v>30</v>
      </c>
      <c r="U40" s="32" t="s">
        <v>117</v>
      </c>
      <c r="V40" s="32" t="s">
        <v>186</v>
      </c>
      <c r="W40" s="32" t="s">
        <v>89</v>
      </c>
      <c r="X40" s="32" t="s">
        <v>89</v>
      </c>
      <c r="Y40" s="32"/>
      <c r="Z40" s="33" t="s">
        <v>216</v>
      </c>
      <c r="AA40" s="32" t="s">
        <v>217</v>
      </c>
      <c r="AB40" s="32" t="s">
        <v>42</v>
      </c>
      <c r="AC40" s="32" t="s">
        <v>26</v>
      </c>
      <c r="AD40" s="31" t="s">
        <v>218</v>
      </c>
    </row>
    <row r="41" spans="1:30" x14ac:dyDescent="0.3">
      <c r="A41" s="10" t="s">
        <v>164</v>
      </c>
      <c r="B41" s="10" t="s">
        <v>95</v>
      </c>
      <c r="D41" s="52" t="s">
        <v>302</v>
      </c>
      <c r="E41" s="17" t="s">
        <v>134</v>
      </c>
      <c r="J41" s="34" t="s">
        <v>84</v>
      </c>
      <c r="K41" s="34"/>
      <c r="L41" s="34"/>
      <c r="M41" s="34"/>
      <c r="N41" s="34"/>
      <c r="O41" s="35" t="s">
        <v>85</v>
      </c>
      <c r="P41" s="35" t="s">
        <v>58</v>
      </c>
      <c r="Q41" s="35" t="s">
        <v>89</v>
      </c>
      <c r="R41" s="35" t="s">
        <v>89</v>
      </c>
      <c r="S41" s="35" t="s">
        <v>89</v>
      </c>
      <c r="T41" s="35" t="s">
        <v>89</v>
      </c>
      <c r="U41" s="35" t="s">
        <v>89</v>
      </c>
      <c r="V41" s="35" t="s">
        <v>89</v>
      </c>
      <c r="W41" s="35" t="s">
        <v>89</v>
      </c>
      <c r="X41" s="35" t="s">
        <v>89</v>
      </c>
      <c r="Y41" s="35" t="s">
        <v>89</v>
      </c>
      <c r="Z41" s="33" t="s">
        <v>219</v>
      </c>
      <c r="AA41" s="35" t="s">
        <v>58</v>
      </c>
      <c r="AB41" s="35" t="s">
        <v>42</v>
      </c>
      <c r="AC41" s="35" t="s">
        <v>26</v>
      </c>
      <c r="AD41" s="34" t="s">
        <v>220</v>
      </c>
    </row>
    <row r="42" spans="1:30" x14ac:dyDescent="0.3">
      <c r="A42" s="10" t="s">
        <v>165</v>
      </c>
      <c r="B42" s="10" t="s">
        <v>95</v>
      </c>
      <c r="D42" s="52" t="s">
        <v>302</v>
      </c>
      <c r="E42" s="27" t="s">
        <v>134</v>
      </c>
      <c r="J42" s="18" t="s">
        <v>84</v>
      </c>
      <c r="K42" s="18"/>
      <c r="L42" s="18"/>
      <c r="M42" s="18"/>
      <c r="N42" s="18"/>
      <c r="O42" s="28" t="s">
        <v>85</v>
      </c>
      <c r="P42" s="28" t="s">
        <v>58</v>
      </c>
      <c r="Q42" s="28" t="s">
        <v>89</v>
      </c>
      <c r="R42" s="28" t="s">
        <v>89</v>
      </c>
      <c r="S42" s="28" t="s">
        <v>89</v>
      </c>
      <c r="T42" s="28" t="s">
        <v>89</v>
      </c>
      <c r="U42" s="28" t="s">
        <v>89</v>
      </c>
      <c r="V42" s="28" t="s">
        <v>89</v>
      </c>
      <c r="W42" s="28" t="s">
        <v>89</v>
      </c>
      <c r="X42" s="28" t="s">
        <v>89</v>
      </c>
      <c r="Y42" s="28" t="s">
        <v>89</v>
      </c>
      <c r="Z42" s="29" t="s">
        <v>221</v>
      </c>
      <c r="AA42" s="28" t="s">
        <v>58</v>
      </c>
      <c r="AB42" s="28" t="s">
        <v>42</v>
      </c>
      <c r="AC42" s="28" t="s">
        <v>26</v>
      </c>
      <c r="AD42" s="18" t="s">
        <v>222</v>
      </c>
    </row>
    <row r="43" spans="1:30" x14ac:dyDescent="0.3">
      <c r="A43" s="10" t="s">
        <v>166</v>
      </c>
      <c r="B43" s="10" t="s">
        <v>95</v>
      </c>
      <c r="D43" s="52" t="s">
        <v>302</v>
      </c>
      <c r="E43" s="17" t="s">
        <v>134</v>
      </c>
      <c r="J43" s="18" t="s">
        <v>84</v>
      </c>
      <c r="K43" s="18" t="s">
        <v>19</v>
      </c>
      <c r="L43" s="18"/>
      <c r="M43" s="18"/>
      <c r="N43" s="18"/>
      <c r="O43" s="28" t="s">
        <v>85</v>
      </c>
      <c r="P43" s="28" t="s">
        <v>30</v>
      </c>
      <c r="Q43" s="28" t="s">
        <v>117</v>
      </c>
      <c r="R43" s="28" t="s">
        <v>89</v>
      </c>
      <c r="S43" s="28" t="s">
        <v>89</v>
      </c>
      <c r="T43" s="28" t="s">
        <v>89</v>
      </c>
      <c r="U43" s="28" t="s">
        <v>89</v>
      </c>
      <c r="V43" s="28" t="s">
        <v>89</v>
      </c>
      <c r="W43" s="28" t="s">
        <v>89</v>
      </c>
      <c r="X43" s="28" t="s">
        <v>89</v>
      </c>
      <c r="Y43" s="28" t="s">
        <v>89</v>
      </c>
      <c r="Z43" s="29" t="s">
        <v>223</v>
      </c>
      <c r="AA43" s="28" t="s">
        <v>224</v>
      </c>
      <c r="AB43" s="28" t="s">
        <v>42</v>
      </c>
      <c r="AC43" s="28" t="s">
        <v>26</v>
      </c>
      <c r="AD43" s="18" t="s">
        <v>225</v>
      </c>
    </row>
    <row r="44" spans="1:30" x14ac:dyDescent="0.3">
      <c r="A44" s="10" t="s">
        <v>167</v>
      </c>
      <c r="B44" s="10" t="s">
        <v>95</v>
      </c>
      <c r="D44" s="52" t="s">
        <v>302</v>
      </c>
      <c r="E44" s="27" t="s">
        <v>134</v>
      </c>
      <c r="J44" s="18" t="s">
        <v>84</v>
      </c>
      <c r="K44" s="18" t="s">
        <v>19</v>
      </c>
      <c r="L44" s="18"/>
      <c r="M44" s="18"/>
      <c r="N44" s="18"/>
      <c r="O44" s="28" t="s">
        <v>85</v>
      </c>
      <c r="P44" s="28" t="s">
        <v>226</v>
      </c>
      <c r="Q44" s="28" t="s">
        <v>89</v>
      </c>
      <c r="R44" s="28" t="s">
        <v>89</v>
      </c>
      <c r="S44" s="28" t="s">
        <v>89</v>
      </c>
      <c r="T44" s="28" t="s">
        <v>89</v>
      </c>
      <c r="U44" s="28" t="s">
        <v>89</v>
      </c>
      <c r="V44" s="28" t="s">
        <v>89</v>
      </c>
      <c r="W44" s="28" t="s">
        <v>89</v>
      </c>
      <c r="X44" s="28" t="s">
        <v>89</v>
      </c>
      <c r="Y44" s="28" t="s">
        <v>89</v>
      </c>
      <c r="Z44" t="s">
        <v>227</v>
      </c>
      <c r="AA44" s="28" t="s">
        <v>226</v>
      </c>
      <c r="AB44" s="28" t="s">
        <v>42</v>
      </c>
      <c r="AC44" s="28" t="s">
        <v>26</v>
      </c>
      <c r="AD44" s="18" t="s">
        <v>228</v>
      </c>
    </row>
    <row r="45" spans="1:30" x14ac:dyDescent="0.3">
      <c r="A45" s="10" t="s">
        <v>168</v>
      </c>
      <c r="B45" s="10" t="s">
        <v>95</v>
      </c>
      <c r="D45" s="52" t="s">
        <v>302</v>
      </c>
      <c r="E45" s="17" t="s">
        <v>134</v>
      </c>
      <c r="J45" s="18" t="s">
        <v>84</v>
      </c>
      <c r="K45" s="18"/>
      <c r="L45" s="18"/>
      <c r="M45" s="18"/>
      <c r="N45" s="18"/>
      <c r="O45" s="28" t="s">
        <v>85</v>
      </c>
      <c r="P45" s="28" t="s">
        <v>29</v>
      </c>
      <c r="Q45" s="28" t="s">
        <v>89</v>
      </c>
      <c r="R45" s="28" t="s">
        <v>89</v>
      </c>
      <c r="S45" s="28" t="s">
        <v>89</v>
      </c>
      <c r="T45" s="28" t="s">
        <v>89</v>
      </c>
      <c r="U45" s="28" t="s">
        <v>89</v>
      </c>
      <c r="V45" s="28" t="s">
        <v>89</v>
      </c>
      <c r="W45" s="28" t="s">
        <v>89</v>
      </c>
      <c r="X45" s="28" t="s">
        <v>89</v>
      </c>
      <c r="Y45" s="28" t="s">
        <v>89</v>
      </c>
      <c r="Z45" s="29" t="s">
        <v>229</v>
      </c>
      <c r="AA45" s="28" t="s">
        <v>29</v>
      </c>
      <c r="AB45" s="28" t="s">
        <v>42</v>
      </c>
      <c r="AC45" s="28" t="s">
        <v>26</v>
      </c>
      <c r="AD45" s="18" t="s">
        <v>230</v>
      </c>
    </row>
    <row r="46" spans="1:30" x14ac:dyDescent="0.3">
      <c r="A46" s="10" t="s">
        <v>83</v>
      </c>
      <c r="B46" s="10" t="s">
        <v>95</v>
      </c>
      <c r="D46" s="52" t="s">
        <v>302</v>
      </c>
      <c r="E46" s="27" t="s">
        <v>134</v>
      </c>
      <c r="J46" s="18" t="s">
        <v>84</v>
      </c>
      <c r="K46" s="18"/>
      <c r="L46" s="18"/>
      <c r="M46" s="18"/>
      <c r="N46" s="18"/>
      <c r="O46" s="28" t="s">
        <v>85</v>
      </c>
      <c r="P46" s="28" t="s">
        <v>29</v>
      </c>
      <c r="Q46" s="28" t="s">
        <v>86</v>
      </c>
      <c r="R46" s="28" t="s">
        <v>87</v>
      </c>
      <c r="S46" s="28" t="s">
        <v>58</v>
      </c>
      <c r="T46" s="28" t="s">
        <v>59</v>
      </c>
      <c r="U46" s="28" t="s">
        <v>60</v>
      </c>
      <c r="V46" s="28" t="s">
        <v>88</v>
      </c>
      <c r="W46" s="28" t="s">
        <v>89</v>
      </c>
      <c r="X46" s="28" t="s">
        <v>89</v>
      </c>
      <c r="Y46" s="28" t="s">
        <v>89</v>
      </c>
      <c r="Z46" s="29" t="s">
        <v>231</v>
      </c>
      <c r="AA46" s="28" t="s">
        <v>90</v>
      </c>
      <c r="AB46" s="28" t="s">
        <v>42</v>
      </c>
      <c r="AC46" s="28" t="s">
        <v>26</v>
      </c>
      <c r="AD46" s="18" t="s">
        <v>91</v>
      </c>
    </row>
    <row r="47" spans="1:30" x14ac:dyDescent="0.3">
      <c r="A47" s="10" t="s">
        <v>169</v>
      </c>
      <c r="B47" s="10" t="s">
        <v>95</v>
      </c>
      <c r="D47" s="52" t="s">
        <v>302</v>
      </c>
      <c r="E47" s="17" t="s">
        <v>134</v>
      </c>
      <c r="J47" s="18" t="s">
        <v>84</v>
      </c>
      <c r="K47" s="18"/>
      <c r="L47" s="18"/>
      <c r="M47" s="18"/>
      <c r="N47" s="18"/>
      <c r="O47" s="28" t="s">
        <v>85</v>
      </c>
      <c r="P47" s="28" t="s">
        <v>60</v>
      </c>
      <c r="Q47" s="28" t="s">
        <v>89</v>
      </c>
      <c r="R47" s="28" t="s">
        <v>89</v>
      </c>
      <c r="S47" s="28" t="s">
        <v>89</v>
      </c>
      <c r="T47" s="28" t="s">
        <v>89</v>
      </c>
      <c r="U47" s="28" t="s">
        <v>89</v>
      </c>
      <c r="V47" s="28" t="s">
        <v>89</v>
      </c>
      <c r="W47" s="28" t="s">
        <v>89</v>
      </c>
      <c r="X47" s="28" t="s">
        <v>89</v>
      </c>
      <c r="Y47" s="28" t="s">
        <v>89</v>
      </c>
      <c r="Z47" s="29" t="s">
        <v>232</v>
      </c>
      <c r="AA47" s="28" t="s">
        <v>60</v>
      </c>
      <c r="AB47" s="28" t="s">
        <v>42</v>
      </c>
      <c r="AC47" s="28" t="s">
        <v>26</v>
      </c>
      <c r="AD47" s="18" t="s">
        <v>233</v>
      </c>
    </row>
    <row r="48" spans="1:30" x14ac:dyDescent="0.3">
      <c r="A48" s="10" t="s">
        <v>170</v>
      </c>
      <c r="B48" s="10" t="s">
        <v>95</v>
      </c>
      <c r="D48" s="52" t="s">
        <v>302</v>
      </c>
      <c r="E48" s="27" t="s">
        <v>134</v>
      </c>
      <c r="J48" s="18" t="s">
        <v>84</v>
      </c>
      <c r="K48" s="18"/>
      <c r="L48" s="18"/>
      <c r="M48" s="18"/>
      <c r="N48" s="18"/>
      <c r="O48" s="28" t="s">
        <v>85</v>
      </c>
      <c r="P48" s="28" t="s">
        <v>30</v>
      </c>
      <c r="Q48" s="28" t="s">
        <v>89</v>
      </c>
      <c r="R48" s="28" t="s">
        <v>89</v>
      </c>
      <c r="S48" s="28" t="s">
        <v>89</v>
      </c>
      <c r="T48" s="28" t="s">
        <v>89</v>
      </c>
      <c r="U48" s="28" t="s">
        <v>89</v>
      </c>
      <c r="V48" s="28" t="s">
        <v>89</v>
      </c>
      <c r="W48" s="28" t="s">
        <v>89</v>
      </c>
      <c r="X48" s="28" t="s">
        <v>89</v>
      </c>
      <c r="Y48" s="28" t="s">
        <v>89</v>
      </c>
      <c r="Z48" s="29" t="s">
        <v>234</v>
      </c>
      <c r="AA48" s="28" t="s">
        <v>30</v>
      </c>
      <c r="AB48" s="28" t="s">
        <v>42</v>
      </c>
      <c r="AC48" s="28" t="s">
        <v>26</v>
      </c>
      <c r="AD48" s="18" t="s">
        <v>235</v>
      </c>
    </row>
    <row r="49" spans="1:30" x14ac:dyDescent="0.3">
      <c r="A49" s="10" t="s">
        <v>171</v>
      </c>
      <c r="B49" s="10" t="s">
        <v>95</v>
      </c>
      <c r="D49" s="52" t="s">
        <v>302</v>
      </c>
      <c r="E49" s="17" t="s">
        <v>134</v>
      </c>
      <c r="J49" s="18" t="s">
        <v>84</v>
      </c>
      <c r="K49" s="18"/>
      <c r="L49" s="18"/>
      <c r="M49" s="18"/>
      <c r="N49" s="18"/>
      <c r="O49" s="28" t="s">
        <v>85</v>
      </c>
      <c r="P49" s="28" t="s">
        <v>30</v>
      </c>
      <c r="Q49" s="28" t="s">
        <v>89</v>
      </c>
      <c r="R49" s="28" t="s">
        <v>89</v>
      </c>
      <c r="S49" s="28" t="s">
        <v>89</v>
      </c>
      <c r="T49" s="28" t="s">
        <v>89</v>
      </c>
      <c r="U49" s="28" t="s">
        <v>89</v>
      </c>
      <c r="V49" s="28" t="s">
        <v>89</v>
      </c>
      <c r="W49" s="28" t="s">
        <v>89</v>
      </c>
      <c r="X49" s="28" t="s">
        <v>89</v>
      </c>
      <c r="Y49" s="28" t="s">
        <v>89</v>
      </c>
      <c r="Z49" s="29" t="s">
        <v>236</v>
      </c>
      <c r="AA49" s="28" t="s">
        <v>30</v>
      </c>
      <c r="AB49" s="28" t="s">
        <v>42</v>
      </c>
      <c r="AC49" s="28" t="s">
        <v>26</v>
      </c>
      <c r="AD49" s="18" t="s">
        <v>237</v>
      </c>
    </row>
    <row r="50" spans="1:30" x14ac:dyDescent="0.3">
      <c r="A50" s="10" t="s">
        <v>172</v>
      </c>
      <c r="B50" s="10" t="s">
        <v>95</v>
      </c>
      <c r="D50" s="52" t="s">
        <v>302</v>
      </c>
      <c r="E50" s="27" t="s">
        <v>134</v>
      </c>
      <c r="J50" s="18" t="s">
        <v>84</v>
      </c>
      <c r="K50" s="18"/>
      <c r="L50" s="18"/>
      <c r="M50" s="18"/>
      <c r="N50" s="18"/>
      <c r="O50" s="28" t="s">
        <v>85</v>
      </c>
      <c r="P50" s="28" t="s">
        <v>186</v>
      </c>
      <c r="Q50" s="28" t="s">
        <v>89</v>
      </c>
      <c r="R50" s="28" t="s">
        <v>89</v>
      </c>
      <c r="S50" s="28" t="s">
        <v>89</v>
      </c>
      <c r="T50" s="28" t="s">
        <v>89</v>
      </c>
      <c r="U50" s="28" t="s">
        <v>89</v>
      </c>
      <c r="V50" s="28" t="s">
        <v>89</v>
      </c>
      <c r="W50" s="28" t="s">
        <v>89</v>
      </c>
      <c r="X50" s="28" t="s">
        <v>89</v>
      </c>
      <c r="Y50" s="28" t="s">
        <v>89</v>
      </c>
      <c r="Z50" s="29" t="s">
        <v>238</v>
      </c>
      <c r="AA50" s="28" t="s">
        <v>186</v>
      </c>
      <c r="AB50" s="28" t="s">
        <v>42</v>
      </c>
      <c r="AC50" s="28" t="s">
        <v>26</v>
      </c>
      <c r="AD50" s="18" t="s">
        <v>239</v>
      </c>
    </row>
    <row r="51" spans="1:30" x14ac:dyDescent="0.3">
      <c r="A51" s="10" t="s">
        <v>173</v>
      </c>
      <c r="B51" s="10" t="s">
        <v>95</v>
      </c>
      <c r="D51" s="52" t="s">
        <v>302</v>
      </c>
      <c r="E51" s="17" t="s">
        <v>134</v>
      </c>
      <c r="J51" s="18" t="s">
        <v>84</v>
      </c>
      <c r="K51" s="18"/>
      <c r="L51" s="18"/>
      <c r="M51" s="18"/>
      <c r="N51" s="18"/>
      <c r="O51" s="28" t="s">
        <v>85</v>
      </c>
      <c r="P51" s="28" t="s">
        <v>34</v>
      </c>
      <c r="Q51" s="28" t="s">
        <v>89</v>
      </c>
      <c r="R51" s="28" t="s">
        <v>89</v>
      </c>
      <c r="S51" s="28" t="s">
        <v>89</v>
      </c>
      <c r="T51" s="28" t="s">
        <v>89</v>
      </c>
      <c r="U51" s="28" t="s">
        <v>89</v>
      </c>
      <c r="V51" s="28" t="s">
        <v>89</v>
      </c>
      <c r="W51" s="28" t="s">
        <v>89</v>
      </c>
      <c r="X51" s="28" t="s">
        <v>89</v>
      </c>
      <c r="Y51" s="28" t="s">
        <v>89</v>
      </c>
      <c r="Z51" s="29" t="s">
        <v>240</v>
      </c>
      <c r="AA51" s="28" t="s">
        <v>34</v>
      </c>
      <c r="AB51" s="28" t="s">
        <v>42</v>
      </c>
      <c r="AC51" s="28" t="s">
        <v>26</v>
      </c>
      <c r="AD51" s="18" t="s">
        <v>241</v>
      </c>
    </row>
    <row r="52" spans="1:30" s="17" customFormat="1" x14ac:dyDescent="0.3">
      <c r="A52" s="10" t="s">
        <v>242</v>
      </c>
      <c r="B52" s="10" t="s">
        <v>95</v>
      </c>
      <c r="D52" s="10" t="s">
        <v>274</v>
      </c>
      <c r="E52" s="17" t="s">
        <v>275</v>
      </c>
      <c r="J52" s="10" t="s">
        <v>22</v>
      </c>
      <c r="K52" s="10"/>
      <c r="L52" s="10"/>
      <c r="M52" s="10"/>
      <c r="N52" s="10" t="s">
        <v>243</v>
      </c>
      <c r="O52" s="10"/>
      <c r="P52" s="10" t="s">
        <v>244</v>
      </c>
      <c r="Q52" s="10"/>
      <c r="R52" s="10"/>
      <c r="S52" s="10"/>
      <c r="T52" s="10"/>
      <c r="U52" s="10"/>
      <c r="V52" s="10"/>
      <c r="W52" s="10" t="s">
        <v>32</v>
      </c>
      <c r="X52" s="10"/>
      <c r="Y52" s="10"/>
      <c r="Z52" s="3" t="s">
        <v>245</v>
      </c>
      <c r="AA52" s="10" t="s">
        <v>244</v>
      </c>
      <c r="AB52" s="10" t="s">
        <v>23</v>
      </c>
      <c r="AC52" s="11" t="s">
        <v>61</v>
      </c>
      <c r="AD52" s="10" t="s">
        <v>246</v>
      </c>
    </row>
    <row r="53" spans="1:30" s="17" customFormat="1" x14ac:dyDescent="0.3">
      <c r="A53" s="10" t="s">
        <v>247</v>
      </c>
      <c r="B53" s="10" t="s">
        <v>95</v>
      </c>
      <c r="D53" s="10" t="s">
        <v>274</v>
      </c>
      <c r="E53" s="17" t="s">
        <v>275</v>
      </c>
      <c r="J53" s="10" t="s">
        <v>22</v>
      </c>
      <c r="K53" s="10"/>
      <c r="L53" s="10"/>
      <c r="M53" s="10"/>
      <c r="N53" s="10" t="s">
        <v>243</v>
      </c>
      <c r="O53" s="10"/>
      <c r="P53" s="10" t="s">
        <v>226</v>
      </c>
      <c r="Q53" s="10"/>
      <c r="R53" s="10"/>
      <c r="S53" s="10"/>
      <c r="T53" s="10"/>
      <c r="U53" s="10"/>
      <c r="V53" s="10"/>
      <c r="W53" s="10" t="s">
        <v>32</v>
      </c>
      <c r="X53" s="10"/>
      <c r="Y53" s="10"/>
      <c r="Z53" s="3" t="s">
        <v>245</v>
      </c>
      <c r="AA53" s="10" t="s">
        <v>226</v>
      </c>
      <c r="AB53" s="10" t="s">
        <v>23</v>
      </c>
      <c r="AC53" s="11" t="s">
        <v>61</v>
      </c>
      <c r="AD53" s="10" t="s">
        <v>248</v>
      </c>
    </row>
    <row r="54" spans="1:30" s="17" customFormat="1" x14ac:dyDescent="0.3">
      <c r="A54" s="10" t="s">
        <v>249</v>
      </c>
      <c r="B54" s="10" t="s">
        <v>95</v>
      </c>
      <c r="D54" s="10" t="s">
        <v>274</v>
      </c>
      <c r="E54" s="17" t="s">
        <v>275</v>
      </c>
      <c r="J54" s="10" t="s">
        <v>55</v>
      </c>
      <c r="K54" s="10"/>
      <c r="L54" s="10"/>
      <c r="M54" s="10"/>
      <c r="N54" s="10" t="s">
        <v>243</v>
      </c>
      <c r="O54" s="10"/>
      <c r="P54" s="10" t="s">
        <v>226</v>
      </c>
      <c r="Q54" s="10"/>
      <c r="R54" s="10"/>
      <c r="S54" s="10"/>
      <c r="T54" s="10"/>
      <c r="U54" s="10"/>
      <c r="V54" s="10"/>
      <c r="W54" s="10" t="s">
        <v>32</v>
      </c>
      <c r="X54" s="10"/>
      <c r="Y54" s="10"/>
      <c r="Z54" s="36" t="s">
        <v>250</v>
      </c>
      <c r="AA54" s="10" t="s">
        <v>226</v>
      </c>
      <c r="AB54" s="10" t="s">
        <v>56</v>
      </c>
      <c r="AC54" s="11" t="s">
        <v>251</v>
      </c>
      <c r="AD54" s="10" t="s">
        <v>252</v>
      </c>
    </row>
    <row r="55" spans="1:30" s="17" customFormat="1" x14ac:dyDescent="0.3">
      <c r="A55" s="10" t="s">
        <v>253</v>
      </c>
      <c r="B55" s="10" t="s">
        <v>95</v>
      </c>
      <c r="D55" s="10" t="s">
        <v>274</v>
      </c>
      <c r="E55" s="17" t="s">
        <v>300</v>
      </c>
      <c r="J55" s="10" t="s">
        <v>55</v>
      </c>
      <c r="K55" s="10"/>
      <c r="L55" s="10"/>
      <c r="M55" s="10"/>
      <c r="N55" s="17" t="s">
        <v>243</v>
      </c>
      <c r="O55" s="10"/>
      <c r="P55" s="10" t="s">
        <v>186</v>
      </c>
      <c r="Q55" s="10"/>
      <c r="R55" s="10"/>
      <c r="S55" s="10"/>
      <c r="T55" s="10"/>
      <c r="U55" s="10"/>
      <c r="V55" s="10"/>
      <c r="W55" s="10" t="s">
        <v>32</v>
      </c>
      <c r="X55" s="10"/>
      <c r="Y55" s="10"/>
      <c r="Z55" s="10" t="s">
        <v>254</v>
      </c>
      <c r="AA55" s="10" t="s">
        <v>186</v>
      </c>
      <c r="AB55" s="10" t="s">
        <v>255</v>
      </c>
      <c r="AC55" s="10" t="s">
        <v>61</v>
      </c>
      <c r="AD55" s="20" t="s">
        <v>256</v>
      </c>
    </row>
    <row r="56" spans="1:30" s="17" customFormat="1" x14ac:dyDescent="0.3">
      <c r="A56" s="10" t="s">
        <v>257</v>
      </c>
      <c r="B56" s="10" t="s">
        <v>95</v>
      </c>
      <c r="D56" s="10" t="s">
        <v>274</v>
      </c>
      <c r="E56" s="17" t="s">
        <v>275</v>
      </c>
      <c r="J56" s="10" t="s">
        <v>22</v>
      </c>
      <c r="K56" s="10"/>
      <c r="L56" s="10"/>
      <c r="M56" s="10"/>
      <c r="N56" s="10" t="s">
        <v>243</v>
      </c>
      <c r="O56" s="10"/>
      <c r="P56" s="10" t="s">
        <v>29</v>
      </c>
      <c r="Q56" s="10"/>
      <c r="R56" s="10"/>
      <c r="S56" s="10"/>
      <c r="T56" s="10"/>
      <c r="U56" s="10"/>
      <c r="V56" s="10"/>
      <c r="W56" s="10" t="s">
        <v>32</v>
      </c>
      <c r="X56" s="10"/>
      <c r="Y56" s="10"/>
      <c r="Z56" s="10" t="s">
        <v>258</v>
      </c>
      <c r="AA56" s="10" t="s">
        <v>29</v>
      </c>
      <c r="AB56" s="11" t="s">
        <v>23</v>
      </c>
      <c r="AC56" s="10" t="s">
        <v>61</v>
      </c>
      <c r="AD56" s="10" t="s">
        <v>259</v>
      </c>
    </row>
    <row r="57" spans="1:30" s="17" customFormat="1" x14ac:dyDescent="0.3">
      <c r="A57" s="10" t="s">
        <v>260</v>
      </c>
      <c r="B57" s="10" t="s">
        <v>95</v>
      </c>
      <c r="D57" s="10" t="s">
        <v>274</v>
      </c>
      <c r="E57" s="17" t="s">
        <v>275</v>
      </c>
      <c r="J57" s="10" t="s">
        <v>22</v>
      </c>
      <c r="K57" s="10"/>
      <c r="L57" s="10"/>
      <c r="M57" s="10"/>
      <c r="N57" s="10" t="s">
        <v>243</v>
      </c>
      <c r="O57" s="10"/>
      <c r="P57" s="10" t="s">
        <v>86</v>
      </c>
      <c r="Q57" s="10"/>
      <c r="R57" s="10"/>
      <c r="S57" s="10"/>
      <c r="T57" s="10"/>
      <c r="U57" s="10"/>
      <c r="V57" s="10"/>
      <c r="W57" s="10" t="s">
        <v>32</v>
      </c>
      <c r="X57" s="10"/>
      <c r="Y57" s="10"/>
      <c r="Z57" s="10" t="s">
        <v>261</v>
      </c>
      <c r="AA57" s="10" t="s">
        <v>86</v>
      </c>
      <c r="AB57" s="11" t="s">
        <v>23</v>
      </c>
      <c r="AC57" s="10" t="s">
        <v>61</v>
      </c>
      <c r="AD57" s="10" t="s">
        <v>262</v>
      </c>
    </row>
    <row r="58" spans="1:30" s="17" customFormat="1" x14ac:dyDescent="0.3">
      <c r="A58" s="10" t="s">
        <v>263</v>
      </c>
      <c r="B58" s="10" t="s">
        <v>95</v>
      </c>
      <c r="D58" s="10" t="s">
        <v>274</v>
      </c>
      <c r="E58" s="17" t="s">
        <v>275</v>
      </c>
      <c r="J58" s="10" t="s">
        <v>22</v>
      </c>
      <c r="K58" s="10"/>
      <c r="L58" s="10"/>
      <c r="M58" s="10"/>
      <c r="N58" s="10" t="s">
        <v>243</v>
      </c>
      <c r="O58" s="10"/>
      <c r="P58" s="10" t="s">
        <v>87</v>
      </c>
      <c r="Q58" s="10"/>
      <c r="R58" s="10"/>
      <c r="S58" s="10"/>
      <c r="T58" s="10"/>
      <c r="U58" s="10"/>
      <c r="V58" s="10"/>
      <c r="W58" s="10" t="s">
        <v>32</v>
      </c>
      <c r="X58" s="10"/>
      <c r="Y58" s="10"/>
      <c r="Z58" s="10" t="s">
        <v>261</v>
      </c>
      <c r="AA58" s="10" t="s">
        <v>87</v>
      </c>
      <c r="AB58" s="11" t="s">
        <v>23</v>
      </c>
      <c r="AC58" s="10" t="s">
        <v>61</v>
      </c>
      <c r="AD58" s="10" t="s">
        <v>264</v>
      </c>
    </row>
    <row r="59" spans="1:30" s="17" customFormat="1" x14ac:dyDescent="0.3">
      <c r="A59" s="10" t="s">
        <v>265</v>
      </c>
      <c r="B59" s="10" t="s">
        <v>95</v>
      </c>
      <c r="D59" s="10" t="s">
        <v>274</v>
      </c>
      <c r="E59" s="17" t="s">
        <v>275</v>
      </c>
      <c r="J59" s="10" t="s">
        <v>22</v>
      </c>
      <c r="K59" s="10"/>
      <c r="L59" s="10"/>
      <c r="M59" s="10"/>
      <c r="N59" s="10" t="s">
        <v>243</v>
      </c>
      <c r="O59" s="10"/>
      <c r="P59" s="10" t="s">
        <v>59</v>
      </c>
      <c r="Q59" s="10"/>
      <c r="R59" s="10"/>
      <c r="S59" s="10"/>
      <c r="T59" s="10"/>
      <c r="U59" s="10"/>
      <c r="V59" s="10"/>
      <c r="W59" s="10" t="s">
        <v>32</v>
      </c>
      <c r="X59" s="10"/>
      <c r="Y59" s="10"/>
      <c r="Z59" s="10" t="s">
        <v>266</v>
      </c>
      <c r="AA59" s="10" t="s">
        <v>59</v>
      </c>
      <c r="AB59" s="10" t="s">
        <v>23</v>
      </c>
      <c r="AC59" s="10" t="s">
        <v>61</v>
      </c>
      <c r="AD59" s="10" t="s">
        <v>267</v>
      </c>
    </row>
    <row r="60" spans="1:30" s="17" customFormat="1" x14ac:dyDescent="0.3">
      <c r="A60" s="10" t="s">
        <v>268</v>
      </c>
      <c r="B60" s="10" t="s">
        <v>95</v>
      </c>
      <c r="D60" s="10" t="s">
        <v>274</v>
      </c>
      <c r="E60" s="17" t="s">
        <v>275</v>
      </c>
      <c r="J60" s="10" t="s">
        <v>22</v>
      </c>
      <c r="K60" s="10"/>
      <c r="L60" s="10"/>
      <c r="M60" s="10"/>
      <c r="N60" s="10" t="s">
        <v>243</v>
      </c>
      <c r="O60" s="10"/>
      <c r="P60" s="10" t="s">
        <v>60</v>
      </c>
      <c r="Q60" s="10"/>
      <c r="R60" s="10"/>
      <c r="S60" s="10"/>
      <c r="T60" s="10"/>
      <c r="U60" s="10"/>
      <c r="V60" s="10"/>
      <c r="W60" s="10" t="s">
        <v>32</v>
      </c>
      <c r="X60" s="10"/>
      <c r="Y60" s="10"/>
      <c r="Z60" s="10" t="s">
        <v>269</v>
      </c>
      <c r="AA60" s="10" t="s">
        <v>60</v>
      </c>
      <c r="AB60" s="10" t="s">
        <v>23</v>
      </c>
      <c r="AC60" s="10" t="s">
        <v>61</v>
      </c>
      <c r="AD60" s="10" t="s">
        <v>270</v>
      </c>
    </row>
    <row r="61" spans="1:30" s="17" customFormat="1" x14ac:dyDescent="0.3">
      <c r="A61" s="10" t="s">
        <v>271</v>
      </c>
      <c r="B61" s="10" t="s">
        <v>95</v>
      </c>
      <c r="D61" s="10" t="s">
        <v>274</v>
      </c>
      <c r="E61" s="17" t="s">
        <v>275</v>
      </c>
      <c r="J61" s="10" t="s">
        <v>22</v>
      </c>
      <c r="K61" s="10"/>
      <c r="L61" s="10"/>
      <c r="M61" s="10"/>
      <c r="N61" s="10" t="s">
        <v>243</v>
      </c>
      <c r="O61" s="10"/>
      <c r="P61" s="10" t="s">
        <v>30</v>
      </c>
      <c r="Q61" s="10"/>
      <c r="R61" s="10"/>
      <c r="S61" s="10"/>
      <c r="T61" s="10"/>
      <c r="U61" s="10"/>
      <c r="V61" s="10"/>
      <c r="W61" s="10" t="s">
        <v>32</v>
      </c>
      <c r="X61" s="10"/>
      <c r="Y61" s="10"/>
      <c r="Z61" s="10" t="s">
        <v>272</v>
      </c>
      <c r="AA61" s="10" t="s">
        <v>30</v>
      </c>
      <c r="AB61" s="10" t="s">
        <v>23</v>
      </c>
      <c r="AC61" s="10" t="s">
        <v>61</v>
      </c>
      <c r="AD61" s="10" t="s">
        <v>273</v>
      </c>
    </row>
  </sheetData>
  <autoFilter ref="A1:AE24"/>
  <conditionalFormatting sqref="F2:Y2 A1:AD1 AA2:AC2 C2:C7 L4:N4 A2:A7 F3:I7 L7:N7">
    <cfRule type="expression" dxfId="61" priority="530">
      <formula>IF(AND(NOT(ISBLANK($F1)),ISBLANK($G1)),"TRUE","FALSE")</formula>
    </cfRule>
    <cfRule type="expression" dxfId="60" priority="531">
      <formula>$H1="y"</formula>
    </cfRule>
  </conditionalFormatting>
  <conditionalFormatting sqref="A1:B1 A2:A7">
    <cfRule type="duplicateValues" dxfId="59" priority="541"/>
  </conditionalFormatting>
  <conditionalFormatting sqref="Z2">
    <cfRule type="expression" dxfId="58" priority="60">
      <formula>IF(AND(NOT(ISBLANK($F2)),ISBLANK($G2)),"TRUE","FALSE")</formula>
    </cfRule>
    <cfRule type="expression" dxfId="57" priority="61">
      <formula>$H2="y"</formula>
    </cfRule>
  </conditionalFormatting>
  <conditionalFormatting sqref="E2:E7">
    <cfRule type="expression" dxfId="56" priority="58">
      <formula>IF(AND(NOT(ISBLANK($F2)),ISBLANK($G2)),"TRUE","FALSE")</formula>
    </cfRule>
    <cfRule type="expression" dxfId="55" priority="59">
      <formula>$H2="y"</formula>
    </cfRule>
  </conditionalFormatting>
  <conditionalFormatting sqref="AD2">
    <cfRule type="expression" dxfId="54" priority="56">
      <formula>IF(AND(NOT(ISBLANK($F2)),ISBLANK($G2)),"TRUE","FALSE")</formula>
    </cfRule>
    <cfRule type="expression" dxfId="53" priority="57">
      <formula>$H2="y"</formula>
    </cfRule>
  </conditionalFormatting>
  <conditionalFormatting sqref="AE1">
    <cfRule type="expression" dxfId="52" priority="54">
      <formula>IF(AND(NOT(ISBLANK($F1)),ISBLANK($G1)),"TRUE","FALSE")</formula>
    </cfRule>
    <cfRule type="expression" dxfId="51" priority="55">
      <formula>$H1="y"</formula>
    </cfRule>
  </conditionalFormatting>
  <conditionalFormatting sqref="J11:K17">
    <cfRule type="expression" dxfId="50" priority="50">
      <formula>IF(OR(AND(NOT(ISBLANK($E11)),ISBLANK($F11)),$E11&gt;$F11),"TRUE","FALSE")</formula>
    </cfRule>
    <cfRule type="expression" dxfId="49" priority="51">
      <formula>$G11="y"</formula>
    </cfRule>
  </conditionalFormatting>
  <conditionalFormatting sqref="O11:AD11">
    <cfRule type="expression" dxfId="48" priority="48">
      <formula>IF(OR(AND(NOT(ISBLANK($E11)),ISBLANK($F11)),$E11&gt;$F11),"TRUE","FALSE")</formula>
    </cfRule>
    <cfRule type="expression" dxfId="47" priority="49">
      <formula>$G11="y"</formula>
    </cfRule>
  </conditionalFormatting>
  <conditionalFormatting sqref="O12:AD12">
    <cfRule type="expression" dxfId="46" priority="46">
      <formula>IF(OR(AND(NOT(ISBLANK($E12)),ISBLANK($F12)),$E12&gt;$F12),"TRUE","FALSE")</formula>
    </cfRule>
    <cfRule type="expression" dxfId="45" priority="47">
      <formula>$G12="y"</formula>
    </cfRule>
  </conditionalFormatting>
  <conditionalFormatting sqref="O13:AD13">
    <cfRule type="expression" dxfId="44" priority="44">
      <formula>IF(OR(AND(NOT(ISBLANK($E13)),ISBLANK($F13)),$E13&gt;$F13),"TRUE","FALSE")</formula>
    </cfRule>
    <cfRule type="expression" dxfId="43" priority="45">
      <formula>$G13="y"</formula>
    </cfRule>
  </conditionalFormatting>
  <conditionalFormatting sqref="O14:AD14">
    <cfRule type="expression" dxfId="42" priority="42">
      <formula>IF(OR(AND(NOT(ISBLANK($E14)),ISBLANK($F14)),$E14&gt;$F14),"TRUE","FALSE")</formula>
    </cfRule>
    <cfRule type="expression" dxfId="41" priority="43">
      <formula>$G14="y"</formula>
    </cfRule>
  </conditionalFormatting>
  <conditionalFormatting sqref="O15:AD15">
    <cfRule type="expression" dxfId="40" priority="40">
      <formula>IF(OR(AND(NOT(ISBLANK($E15)),ISBLANK($F15)),$E15&gt;$F15),"TRUE","FALSE")</formula>
    </cfRule>
    <cfRule type="expression" dxfId="39" priority="41">
      <formula>$G15="y"</formula>
    </cfRule>
  </conditionalFormatting>
  <conditionalFormatting sqref="O16:AD16">
    <cfRule type="expression" dxfId="38" priority="38">
      <formula>IF(OR(AND(NOT(ISBLANK($E16)),ISBLANK($F16)),$E16&gt;$F16),"TRUE","FALSE")</formula>
    </cfRule>
    <cfRule type="expression" dxfId="37" priority="39">
      <formula>$G16="y"</formula>
    </cfRule>
  </conditionalFormatting>
  <conditionalFormatting sqref="O17:AD17">
    <cfRule type="expression" dxfId="36" priority="36">
      <formula>IF(OR(AND(NOT(ISBLANK($E17)),ISBLANK($F17)),$E17&gt;$F17),"TRUE","FALSE")</formula>
    </cfRule>
    <cfRule type="expression" dxfId="35" priority="37">
      <formula>$G17="y"</formula>
    </cfRule>
  </conditionalFormatting>
  <conditionalFormatting sqref="O4:AD4">
    <cfRule type="expression" dxfId="34" priority="32">
      <formula>IF(OR(AND(NOT(ISBLANK($E4)),ISBLANK($F4)),$E4&gt;$F4),"TRUE","FALSE")</formula>
    </cfRule>
    <cfRule type="expression" dxfId="33" priority="33">
      <formula>$G4="y"</formula>
    </cfRule>
  </conditionalFormatting>
  <conditionalFormatting sqref="J4:K4">
    <cfRule type="expression" dxfId="32" priority="34">
      <formula>IF(OR(AND(NOT(ISBLANK($E4)),ISBLANK($F4)),$E4&gt;$F4),"TRUE","FALSE")</formula>
    </cfRule>
    <cfRule type="expression" dxfId="31" priority="35">
      <formula>$G4="y"</formula>
    </cfRule>
  </conditionalFormatting>
  <conditionalFormatting sqref="J7:K7">
    <cfRule type="expression" dxfId="30" priority="30">
      <formula>IF(OR(AND(NOT(ISBLANK($E7)),ISBLANK($F7)),$E7&gt;$F7),"TRUE","FALSE")</formula>
    </cfRule>
    <cfRule type="expression" dxfId="29" priority="31">
      <formula>$G7="y"</formula>
    </cfRule>
  </conditionalFormatting>
  <conditionalFormatting sqref="O7:AD7">
    <cfRule type="expression" dxfId="28" priority="28">
      <formula>IF(OR(AND(NOT(ISBLANK($E7)),ISBLANK($F7)),$E7&gt;$F7),"TRUE","FALSE")</formula>
    </cfRule>
    <cfRule type="expression" dxfId="27" priority="29">
      <formula>$G7="y"</formula>
    </cfRule>
  </conditionalFormatting>
  <conditionalFormatting sqref="E26:K26 E28 E30 E32 E34 E36 E38 E40 E42 E44 E46 E48 E50">
    <cfRule type="expression" dxfId="26" priority="27">
      <formula>$G26="Y"</formula>
    </cfRule>
  </conditionalFormatting>
  <conditionalFormatting sqref="O26:W26">
    <cfRule type="expression" dxfId="25" priority="26">
      <formula>$G26="Y"</formula>
    </cfRule>
  </conditionalFormatting>
  <conditionalFormatting sqref="J27">
    <cfRule type="expression" dxfId="24" priority="25">
      <formula>$G27="Y"</formula>
    </cfRule>
  </conditionalFormatting>
  <conditionalFormatting sqref="O27:W27">
    <cfRule type="expression" dxfId="23" priority="24">
      <formula>$G27="Y"</formula>
    </cfRule>
  </conditionalFormatting>
  <conditionalFormatting sqref="J28:W28 J18:N18">
    <cfRule type="expression" dxfId="22" priority="23">
      <formula>$H18="Y"</formula>
    </cfRule>
  </conditionalFormatting>
  <conditionalFormatting sqref="J29:W29">
    <cfRule type="expression" dxfId="21" priority="22">
      <formula>$H29="Y"</formula>
    </cfRule>
  </conditionalFormatting>
  <conditionalFormatting sqref="J30:W37">
    <cfRule type="expression" dxfId="20" priority="21">
      <formula>$H30="Y"</formula>
    </cfRule>
  </conditionalFormatting>
  <conditionalFormatting sqref="J38:W39">
    <cfRule type="expression" dxfId="19" priority="20">
      <formula>$H38="Y"</formula>
    </cfRule>
  </conditionalFormatting>
  <conditionalFormatting sqref="J40:W41">
    <cfRule type="expression" dxfId="18" priority="19">
      <formula>$H40="Y"</formula>
    </cfRule>
  </conditionalFormatting>
  <conditionalFormatting sqref="J42:W42">
    <cfRule type="expression" dxfId="17" priority="18">
      <formula>$H42="Y"</formula>
    </cfRule>
  </conditionalFormatting>
  <conditionalFormatting sqref="J43:W43">
    <cfRule type="expression" dxfId="16" priority="17">
      <formula>$H43="Y"</formula>
    </cfRule>
  </conditionalFormatting>
  <conditionalFormatting sqref="J44:W44">
    <cfRule type="expression" dxfId="15" priority="16">
      <formula>$H44="Y"</formula>
    </cfRule>
  </conditionalFormatting>
  <conditionalFormatting sqref="J45:W50">
    <cfRule type="expression" dxfId="14" priority="15">
      <formula>$H45="Y"</formula>
    </cfRule>
  </conditionalFormatting>
  <conditionalFormatting sqref="J51:W51">
    <cfRule type="expression" dxfId="13" priority="14">
      <formula>$H51="Y"</formula>
    </cfRule>
  </conditionalFormatting>
  <conditionalFormatting sqref="J3:W3">
    <cfRule type="expression" dxfId="12" priority="13">
      <formula>$H3="Y"</formula>
    </cfRule>
  </conditionalFormatting>
  <conditionalFormatting sqref="J5:W5">
    <cfRule type="expression" dxfId="11" priority="12">
      <formula>$H5="Y"</formula>
    </cfRule>
  </conditionalFormatting>
  <conditionalFormatting sqref="J25:R25">
    <cfRule type="expression" dxfId="10" priority="543">
      <formula>$H18="Y"</formula>
    </cfRule>
  </conditionalFormatting>
  <conditionalFormatting sqref="J6:W6">
    <cfRule type="expression" dxfId="9" priority="10">
      <formula>$H6="Y"</formula>
    </cfRule>
  </conditionalFormatting>
  <conditionalFormatting sqref="A8 H8:O8 D8:E8">
    <cfRule type="expression" dxfId="8" priority="7">
      <formula>IF(AND(NOT(ISBLANK(#REF!)),ISBLANK(#REF!)),"TRUE","FALSE")</formula>
    </cfRule>
    <cfRule type="expression" dxfId="7" priority="8">
      <formula>#REF!="y"</formula>
    </cfRule>
  </conditionalFormatting>
  <conditionalFormatting sqref="A8">
    <cfRule type="duplicateValues" dxfId="6" priority="9"/>
  </conditionalFormatting>
  <conditionalFormatting sqref="U8:V8">
    <cfRule type="expression" dxfId="5" priority="552">
      <formula>IF(OR(AND(NOT(ISBLANK($J8)),ISBLANK($K8)),$J8&gt;$K8),"TRUE","FALSE")</formula>
    </cfRule>
    <cfRule type="expression" dxfId="4" priority="553">
      <formula>$H8="y"</formula>
    </cfRule>
  </conditionalFormatting>
  <conditionalFormatting sqref="W8">
    <cfRule type="expression" dxfId="3" priority="3">
      <formula>IF(AND(NOT(ISBLANK(#REF!)),ISBLANK(#REF!)),"TRUE","FALSE")</formula>
    </cfRule>
    <cfRule type="expression" dxfId="2" priority="4">
      <formula>#REF!="y"</formula>
    </cfRule>
  </conditionalFormatting>
  <conditionalFormatting sqref="P8">
    <cfRule type="expression" dxfId="1" priority="1">
      <formula>IF(AND(NOT(ISBLANK(#REF!)),ISBLANK(#REF!)),"TRUE","FALSE")</formula>
    </cfRule>
    <cfRule type="expression" dxfId="0" priority="2">
      <formula>#REF!="y"</formula>
    </cfRule>
  </conditionalFormatting>
  <dataValidations count="2">
    <dataValidation type="list" allowBlank="1" showInputMessage="1" showErrorMessage="1" sqref="AC2 AC4 N8 AC7">
      <formula1>"Interval,Mixed,Point,Not Applicable"</formula1>
    </dataValidation>
    <dataValidation type="list" allowBlank="1" showInputMessage="1" showErrorMessage="1" sqref="AB4 M8 AB7">
      <formula1>"treat as zero/empty string,do not run rule,not applicable"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264F5F7DD3D943AEAD2053CB568A9A" ma:contentTypeVersion="6" ma:contentTypeDescription="Create a new document." ma:contentTypeScope="" ma:versionID="60cc8b65f4f3c76fee9089e8374ad526">
  <xsd:schema xmlns:xsd="http://www.w3.org/2001/XMLSchema" xmlns:xs="http://www.w3.org/2001/XMLSchema" xmlns:p="http://schemas.microsoft.com/office/2006/metadata/properties" xmlns:ns2="b21d866f-c143-400b-a3ea-0ee2043de8f8" targetNamespace="http://schemas.microsoft.com/office/2006/metadata/properties" ma:root="true" ma:fieldsID="4cdff8dcccdccb88c91fb55d7ad81bb3" ns2:_="">
    <xsd:import namespace="b21d866f-c143-400b-a3ea-0ee2043de8f8"/>
    <xsd:element name="properties">
      <xsd:complexType>
        <xsd:sequence>
          <xsd:element name="documentManagement">
            <xsd:complexType>
              <xsd:all>
                <xsd:element ref="ns2:f197afdb08d545b88364d84d5f12dbd8" minOccurs="0"/>
                <xsd:element ref="ns2:TaxCatchAll" minOccurs="0"/>
                <xsd:element ref="ns2:SRBDataClassification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1d866f-c143-400b-a3ea-0ee2043de8f8" elementFormDefault="qualified">
    <xsd:import namespace="http://schemas.microsoft.com/office/2006/documentManagement/types"/>
    <xsd:import namespace="http://schemas.microsoft.com/office/infopath/2007/PartnerControls"/>
    <xsd:element name="f197afdb08d545b88364d84d5f12dbd8" ma:index="9" ma:taxonomy="true" ma:internalName="f197afdb08d545b88364d84d5f12dbd8" ma:taxonomyFieldName="SRBFilePlan" ma:displayName="File Plan" ma:readOnly="false" ma:default="4;#11.01.005.050.010 Resolution Projects - LDT 1|39dd8d8f-bc69-4518-b38b-aa8718ae2236" ma:fieldId="{f197afdb-08d5-45b8-8364-d84d5f12dbd8}" ma:sspId="02fcca73-72a7-4dba-99f8-a05cf81f9b45" ma:termSetId="1acf73b5-acbc-49d4-b98d-de637d1baddc" ma:anchorId="e818c1ae-c8f4-4a73-adf6-8ea4a59bd62c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description="" ma:hidden="true" ma:list="{4a5994f2-5d39-495c-b687-717d87e36ac5}" ma:internalName="TaxCatchAll" ma:showField="CatchAllData" ma:web="b21d866f-c143-400b-a3ea-0ee2043de8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RBDataClassification" ma:index="11" ma:displayName="Data Classification" ma:default="" ma:internalName="SRBDataClassification">
      <xsd:simpleType>
        <xsd:restriction base="dms:Choice">
          <xsd:enumeration value="SRB-BLUE"/>
          <xsd:enumeration value="SRB-GREEN"/>
          <xsd:enumeration value="SRB-ORANGE"/>
          <xsd:enumeration value="SRB-RED"/>
          <xsd:enumeration value="SRB-YELLOW"/>
        </xsd:restriction>
      </xsd:simpleType>
    </xsd:element>
    <xsd:element name="SharedWithUsers" ma:index="1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RBDataClassification xmlns="b21d866f-c143-400b-a3ea-0ee2043de8f8">SRB-ORANGE</SRBDataClassification>
    <f197afdb08d545b88364d84d5f12dbd8 xmlns="b21d866f-c143-400b-a3ea-0ee2043de8f8">
      <Terms xmlns="http://schemas.microsoft.com/office/infopath/2007/PartnerControls">
        <TermInfo xmlns="http://schemas.microsoft.com/office/infopath/2007/PartnerControls">
          <TermName xmlns="http://schemas.microsoft.com/office/infopath/2007/PartnerControls">11.01.005.050.010 Resolution Projects - LDT 1</TermName>
          <TermId xmlns="http://schemas.microsoft.com/office/infopath/2007/PartnerControls">39dd8d8f-bc69-4518-b38b-aa8718ae2236</TermId>
        </TermInfo>
      </Terms>
    </f197afdb08d545b88364d84d5f12dbd8>
    <TaxCatchAll xmlns="b21d866f-c143-400b-a3ea-0ee2043de8f8">
      <Value>4</Value>
    </TaxCatchAl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7891CEA-8746-4058-842D-493A39627A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1d866f-c143-400b-a3ea-0ee2043de8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2E50A0E-9A6D-4832-9D92-6A5B644FB419}">
  <ds:schemaRefs>
    <ds:schemaRef ds:uri="http://purl.org/dc/terms/"/>
    <ds:schemaRef ds:uri="http://schemas.openxmlformats.org/package/2006/metadata/core-properties"/>
    <ds:schemaRef ds:uri="b21d866f-c143-400b-a3ea-0ee2043de8f8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2B4E0F1-67C2-49CF-B871-0F3BF375870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_History</vt:lpstr>
      <vt:lpstr>LDR_Validation_Rules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Validation Rules</dc:title>
  <dc:creator/>
  <cp:lastModifiedBy/>
  <dcterms:created xsi:type="dcterms:W3CDTF">2018-02-09T11:36:53Z</dcterms:created>
  <dcterms:modified xsi:type="dcterms:W3CDTF">2020-04-17T08:03:29Z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0x010100F9264F5F7DD3D943AEAD2053CB568A9A</vt:lpwstr>
  </property>
  <property fmtid="{D5CDD505-2E9C-101B-9397-08002B2CF9AE}" pid="3" name="SRBFilePlan">
    <vt:lpwstr>4;#11.01.005.050.010 Resolution Projects - LDT 1|39dd8d8f-bc69-4518-b38b-aa8718ae2236</vt:lpwstr>
  </property>
</Properties>
</file>